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92" activeTab="5"/>
  </bookViews>
  <sheets>
    <sheet name="附3整体申报表" sheetId="5" r:id="rId1"/>
    <sheet name="处理殡仪馆遗留问题经费" sheetId="6" r:id="rId2"/>
    <sheet name="无名及疑难尸体火化费" sheetId="9" r:id="rId3"/>
    <sheet name="殡葬执法宣传及火化证印制费" sheetId="8" r:id="rId4"/>
    <sheet name="殡葬救助经费" sheetId="7" r:id="rId5"/>
    <sheet name="人员及公用经费" sheetId="12" r:id="rId6"/>
  </sheets>
  <definedNames>
    <definedName name="_xlnm.Print_Area" localSheetId="0">附3整体申报表!$A$1:$H$35</definedName>
  </definedNames>
  <calcPr calcId="144525"/>
</workbook>
</file>

<file path=xl/sharedStrings.xml><?xml version="1.0" encoding="utf-8"?>
<sst xmlns="http://schemas.openxmlformats.org/spreadsheetml/2006/main" count="411" uniqueCount="230">
  <si>
    <t>附件3：</t>
  </si>
  <si>
    <t>广元市殡葬管理所整体支出绩效目标申报表</t>
  </si>
  <si>
    <t>（2021年度）</t>
  </si>
  <si>
    <t>部门名称</t>
  </si>
  <si>
    <t>广元市殡葬管理所</t>
  </si>
  <si>
    <t>年度
主要
任务</t>
  </si>
  <si>
    <t>任务名称</t>
  </si>
  <si>
    <t>主要内容</t>
  </si>
  <si>
    <t>预算金额（万元）</t>
  </si>
  <si>
    <t>总额</t>
  </si>
  <si>
    <t>财政拨款</t>
  </si>
  <si>
    <t>其他资金</t>
  </si>
  <si>
    <t>任务1</t>
  </si>
  <si>
    <t>处理殡仪馆遗留问题</t>
  </si>
  <si>
    <t>任务2</t>
  </si>
  <si>
    <t>无名和疑难尸体火化费</t>
  </si>
  <si>
    <t>任务3</t>
  </si>
  <si>
    <t>殡葬执法宣传及火化证印刷费</t>
  </si>
  <si>
    <t>任务4</t>
  </si>
  <si>
    <t>殡葬救助费用</t>
  </si>
  <si>
    <t>任务5</t>
  </si>
  <si>
    <t>职工工资福利支出</t>
  </si>
  <si>
    <t>任务6</t>
  </si>
  <si>
    <t>公用经费</t>
  </si>
  <si>
    <t>任务7</t>
  </si>
  <si>
    <t>其他对个人和家庭的补助</t>
  </si>
  <si>
    <t>金额合计</t>
  </si>
  <si>
    <t>年度
总体
目标</t>
  </si>
  <si>
    <t xml:space="preserve">目标1：抓好党建和党风廉政建设、完成局下达目标。                                                                                          目标2：做好殡葬救助救助、无名尸体火化管理工作。                                                                                          目标3：做好殡葬宣传、火化证管理工作。                                                                                                                                                       </t>
  </si>
  <si>
    <t>年
度
绩
效
指
标</t>
  </si>
  <si>
    <t>一级指标</t>
  </si>
  <si>
    <t>二级指标</t>
  </si>
  <si>
    <t>三级指标</t>
  </si>
  <si>
    <t>指标值（包含数字及文字描述）</t>
  </si>
  <si>
    <t>完成指标</t>
  </si>
  <si>
    <t>数量指标</t>
  </si>
  <si>
    <t xml:space="preserve"> 指标1：救助人数</t>
  </si>
  <si>
    <t xml:space="preserve">150人
</t>
  </si>
  <si>
    <t xml:space="preserve"> 指标2：无名尸体火化</t>
  </si>
  <si>
    <t>30具</t>
  </si>
  <si>
    <t xml:space="preserve"> 指标3：殡葬宣传、火化证管理</t>
  </si>
  <si>
    <t>依法依规、完善管理</t>
  </si>
  <si>
    <t>质量指标</t>
  </si>
  <si>
    <t xml:space="preserve"> 指标1：对服务对象的态度</t>
  </si>
  <si>
    <t>进一步提高</t>
  </si>
  <si>
    <t xml:space="preserve"> 指标2：对宣传对象</t>
  </si>
  <si>
    <t>细致、深入到位</t>
  </si>
  <si>
    <t>时效指标</t>
  </si>
  <si>
    <t xml:space="preserve"> 指标1：殡葬宣传</t>
  </si>
  <si>
    <t>定时定量</t>
  </si>
  <si>
    <t xml:space="preserve"> 指标2：对受助人员服务时间</t>
  </si>
  <si>
    <t>8小时不间断</t>
  </si>
  <si>
    <t>成本指标</t>
  </si>
  <si>
    <t xml:space="preserve"> 指标1：为殡葬救助、无名尸体火化、火化证印制等服务支出</t>
  </si>
  <si>
    <t>本着实用、节约、专款专用的原则使用资金</t>
  </si>
  <si>
    <t>效益指标</t>
  </si>
  <si>
    <t>经济效益指标</t>
  </si>
  <si>
    <t xml:space="preserve"> 无</t>
  </si>
  <si>
    <t>无</t>
  </si>
  <si>
    <t>社会效益指标</t>
  </si>
  <si>
    <t xml:space="preserve"> 指标1：维护社会稳定
</t>
  </si>
  <si>
    <t>不断提升</t>
  </si>
  <si>
    <t xml:space="preserve"> 指标2：保障殡葬救助</t>
  </si>
  <si>
    <t>按标准足额发放</t>
  </si>
  <si>
    <t>生态效益指标</t>
  </si>
  <si>
    <t xml:space="preserve"> 指标1：维护社会稳定</t>
  </si>
  <si>
    <t>让救助群体死的起、安葬得起</t>
  </si>
  <si>
    <t xml:space="preserve"> 指标2：保护环境</t>
  </si>
  <si>
    <t>绿色、生态殡葬</t>
  </si>
  <si>
    <t>可持续影响指标</t>
  </si>
  <si>
    <t xml:space="preserve"> 指标1：社会持续稳定</t>
  </si>
  <si>
    <t>逐步提高</t>
  </si>
  <si>
    <t xml:space="preserve"> 指标2：引导文明、健康、节俭、环保的治丧理念</t>
  </si>
  <si>
    <t>满意度
指标</t>
  </si>
  <si>
    <t>满意度指标</t>
  </si>
  <si>
    <t xml:space="preserve"> 指标1：受助人员满意度</t>
  </si>
  <si>
    <t>达90%以上</t>
  </si>
  <si>
    <t xml:space="preserve"> 指标2：宣传对象满意度</t>
  </si>
  <si>
    <t xml:space="preserve"> 指标3：社会满意度</t>
  </si>
  <si>
    <t>达95%以上</t>
  </si>
  <si>
    <t>部门预算项目支出绩效目标申报表</t>
  </si>
  <si>
    <r>
      <rPr>
        <sz val="12"/>
        <rFont val="宋体"/>
        <charset val="134"/>
      </rPr>
      <t>（</t>
    </r>
    <r>
      <rPr>
        <sz val="12"/>
        <rFont val="Times New Roman"/>
        <charset val="134"/>
      </rPr>
      <t xml:space="preserve"> 2021</t>
    </r>
    <r>
      <rPr>
        <sz val="12"/>
        <rFont val="宋体"/>
        <charset val="134"/>
      </rPr>
      <t>年度）</t>
    </r>
  </si>
  <si>
    <t>项目名称</t>
  </si>
  <si>
    <t xml:space="preserve">      处理殡仪馆遗留问题</t>
  </si>
  <si>
    <t>预算单位</t>
  </si>
  <si>
    <t>项目资金
（万元）</t>
  </si>
  <si>
    <t xml:space="preserve"> 年度资金总额：15万元</t>
  </si>
  <si>
    <t xml:space="preserve">       其中：财政拨款15万元</t>
  </si>
  <si>
    <t xml:space="preserve">             其他资金</t>
  </si>
  <si>
    <t>总
体
目
标</t>
  </si>
  <si>
    <t>年度目标</t>
  </si>
  <si>
    <t>市殡仪馆为市民政局直属自收自支事业单位，现有在职职工6人，退休职工6人。2004年四川龙德集团对市殡仪馆进行融资改制，市殡仪馆融资改制不彻底，原市殡仪馆事业身份职工因保险、住房公积金、薪酬等方面的遗留问题不断上访。现广元龙德公司已将处理融资改制遗留问题经费按其他非经营性国有资产收入缴入非税收入专户统筹管理，现申请支付处理市殡仪馆融资改制遗留问题经费及15万元。</t>
  </si>
  <si>
    <t>绩
效
指
标</t>
  </si>
  <si>
    <t>项目完成</t>
  </si>
  <si>
    <t>基本公用经费（事业）</t>
  </si>
  <si>
    <t>10万元</t>
  </si>
  <si>
    <t>在职、退休人员工资保险支出</t>
  </si>
  <si>
    <t>5万元</t>
  </si>
  <si>
    <t>确保任务完成</t>
  </si>
  <si>
    <t>≥80%</t>
  </si>
  <si>
    <t>完成时间</t>
  </si>
  <si>
    <t>2021年12月31日前</t>
  </si>
  <si>
    <t>切实维护社会稳定，保障退休职工生活</t>
  </si>
  <si>
    <t>减少职工上访、緾访</t>
  </si>
  <si>
    <t>社会持续稳定</t>
  </si>
  <si>
    <t>≥3年</t>
  </si>
  <si>
    <t>管理部门满意度</t>
  </si>
  <si>
    <t xml:space="preserve"> 年度资金总额：18.5万元</t>
  </si>
  <si>
    <t xml:space="preserve">       其中：财政拨款18.5万元</t>
  </si>
  <si>
    <t>①根据《殡葬管理条例》规定及市委、市政府要求，负责处理好无名尸体火化及部分涉案尸体火化工作；②市殡仪馆已完成民营化改制，新公司不再承担无名尸体火化所产生的任何费用；③殡葬改革和精神文明建设要求妥善处理好无名尸体火化事宜。 2、项目主要内容：根据市委、市政府要求，完成城区无名尸体及涉案尸体的接运、协解、冰冻和火化工作 。</t>
  </si>
  <si>
    <t>无名及疑难尸体火化费</t>
  </si>
  <si>
    <t>无名及疑难尸体接运费</t>
  </si>
  <si>
    <t>冰冻</t>
  </si>
  <si>
    <t>360小时/具</t>
  </si>
  <si>
    <t>抬尸费及其他费用</t>
  </si>
  <si>
    <t>若干</t>
  </si>
  <si>
    <t>消毒费</t>
  </si>
  <si>
    <t>协解</t>
  </si>
  <si>
    <t>日常公用经费</t>
  </si>
  <si>
    <t>配合公安及殡葬部门工作</t>
  </si>
  <si>
    <t>规范处理</t>
  </si>
  <si>
    <t>严格按无名尸体处理程序处理</t>
  </si>
  <si>
    <t>随时发现随时处理</t>
  </si>
  <si>
    <t>0.75万元（250元/具×30具=0.75万元）</t>
  </si>
  <si>
    <t>1.2万元（400元/具×30具=1.2万元）</t>
  </si>
  <si>
    <t>6.48万元（6元/小时/具×30具×360小时=10.8万元）</t>
  </si>
  <si>
    <t>0.45万元（150元/具×30具=0.45万元）</t>
  </si>
  <si>
    <t>3.2万元</t>
  </si>
  <si>
    <t>5.22万元</t>
  </si>
  <si>
    <t>维护社会稳定，为政府分忧，为困难群众解难</t>
  </si>
  <si>
    <t>切实提升和发挥社会基本保障职能</t>
  </si>
  <si>
    <t>社会长期持续稳定</t>
  </si>
  <si>
    <t>提升</t>
  </si>
  <si>
    <t>社会满意</t>
  </si>
  <si>
    <t>≥90%</t>
  </si>
  <si>
    <t xml:space="preserve"> 年度资金总额：25万元</t>
  </si>
  <si>
    <t xml:space="preserve">       其中：财政拨款25万元</t>
  </si>
  <si>
    <t>2020年完成全市殡葬宣传、督查殡葬法规执行情况，制止违法违纪行为，引导文明、健康、节俭、环保的治丧理念。</t>
  </si>
  <si>
    <t>电视台、广播电台、报刊等宣传费</t>
  </si>
  <si>
    <t>二批次（重点宣传新殡葬管理条例）</t>
  </si>
  <si>
    <t>制作宣传读本、标语、传单</t>
  </si>
  <si>
    <t>宣传车燃料费</t>
  </si>
  <si>
    <t>3万公里</t>
  </si>
  <si>
    <t>宣传车维修和保险</t>
  </si>
  <si>
    <t>1年度</t>
  </si>
  <si>
    <t>殡葬从业人员培训</t>
  </si>
  <si>
    <t>100人</t>
  </si>
  <si>
    <t>火化证、安葬证印制费</t>
  </si>
  <si>
    <t>5000本</t>
  </si>
  <si>
    <t>宣传人员差旅费</t>
  </si>
  <si>
    <t>3天/月/人</t>
  </si>
  <si>
    <t>规范殡葬市场，加大宣传力度</t>
  </si>
  <si>
    <t>严格落实国家殡葬政策≥90%</t>
  </si>
  <si>
    <t>2021年12月31前</t>
  </si>
  <si>
    <t>2.82万元</t>
  </si>
  <si>
    <t>3万元</t>
  </si>
  <si>
    <t>7.2万元（30000公里*0.4升*6元/升=7.2万元；）</t>
  </si>
  <si>
    <t>2万元</t>
  </si>
  <si>
    <t>从业人员培训</t>
  </si>
  <si>
    <t>1.2万元（100人*2日*60元/日=1.2万元）</t>
  </si>
  <si>
    <t>5万元（5000本*10元/本=5万元）</t>
  </si>
  <si>
    <t>3.78万元（7人*3天*12月*150元/天=3.78万元）</t>
  </si>
  <si>
    <t>推动绿色、文明新殡葬，促进社会文明新风尚建设</t>
  </si>
  <si>
    <t>不断提高人民群众遵纪守法的水平</t>
  </si>
  <si>
    <t>进一步推动殡葬改革，逐步完善建立文明、节俭。环保的现代殡葬理念，促使社会持续稳定</t>
  </si>
  <si>
    <t>社会满意度</t>
  </si>
  <si>
    <t xml:space="preserve"> 年度资金总额：42万元</t>
  </si>
  <si>
    <t xml:space="preserve">       其中：财政拨款42万元</t>
  </si>
  <si>
    <t>根据广元市人民政府办公室《关于实行惠民殡葬救助的通知》（广府办函【2011】130号文件精神），切实贯彻市委、市政府“切实保障和改善民生，全力构建和谐社会”的要求,根据民政部《关于进一步深化殡葬改革促进殡葬事业科学发展的指导意见》（民发【2009】170号）,市民政局决定对我市城区城镇低保人员、“三无”人员、重点优抚对象、军转企人员等实行殡葬救助。为确保任务完成，特申请工作费用42万元</t>
  </si>
  <si>
    <t>殡葬救助具数</t>
  </si>
  <si>
    <t>150人</t>
  </si>
  <si>
    <t>印制殡葬救助宣传品</t>
  </si>
  <si>
    <t>0.5万份</t>
  </si>
  <si>
    <t>殡葬救助区维护维修费</t>
  </si>
  <si>
    <t>日常维护</t>
  </si>
  <si>
    <t>严格规范管理</t>
  </si>
  <si>
    <t>殡葬救助经费</t>
  </si>
  <si>
    <t>2300元/具，预计全年支出34.5万元</t>
  </si>
  <si>
    <t>殡葬救助宣传品印制</t>
  </si>
  <si>
    <t>4元/份，预计全年支出2万元</t>
  </si>
  <si>
    <t>殡葬救助区维护费</t>
  </si>
  <si>
    <t>5.5万元</t>
  </si>
  <si>
    <t>切实发挥民政救助职能</t>
  </si>
  <si>
    <t>保护弱势群体权益得到保障，维护社会稳定</t>
  </si>
  <si>
    <t>维护社会长期稳定</t>
  </si>
  <si>
    <t>受助人员满意度和社会满意度双赢</t>
  </si>
  <si>
    <t>≥95%</t>
  </si>
  <si>
    <t>项    目</t>
  </si>
  <si>
    <t>总计</t>
  </si>
  <si>
    <t>当年财政拨款安排</t>
  </si>
  <si>
    <t>上年结转安排</t>
  </si>
  <si>
    <t>科目编码</t>
  </si>
  <si>
    <t>单位代码</t>
  </si>
  <si>
    <t>单位名称（科目）</t>
  </si>
  <si>
    <t>合计</t>
  </si>
  <si>
    <t>一般公共预算安排</t>
  </si>
  <si>
    <t>政府性基金预算</t>
  </si>
  <si>
    <t>国有资本经营预算</t>
  </si>
  <si>
    <t>类</t>
  </si>
  <si>
    <t>款</t>
  </si>
  <si>
    <t>小计</t>
  </si>
  <si>
    <t>基本支出</t>
  </si>
  <si>
    <t>项目支出</t>
  </si>
  <si>
    <t>**</t>
  </si>
  <si>
    <t>市殡葬管理所</t>
  </si>
  <si>
    <t xml:space="preserve">  对事业单位经常性补助</t>
  </si>
  <si>
    <t>505</t>
  </si>
  <si>
    <t>50501</t>
  </si>
  <si>
    <t>343908</t>
  </si>
  <si>
    <t xml:space="preserve">    工资福利支出</t>
  </si>
  <si>
    <t>50502</t>
  </si>
  <si>
    <t xml:space="preserve">    商品和服务支出</t>
  </si>
  <si>
    <t xml:space="preserve">  对事业单位资本性补助</t>
  </si>
  <si>
    <t>506</t>
  </si>
  <si>
    <t>50601</t>
  </si>
  <si>
    <t xml:space="preserve">    资本性支出（一）</t>
  </si>
  <si>
    <t xml:space="preserve">  对个人和家庭的补助</t>
  </si>
  <si>
    <t>509</t>
  </si>
  <si>
    <t>50999</t>
  </si>
  <si>
    <t xml:space="preserve">    其他对个人和家庭补助</t>
  </si>
  <si>
    <t xml:space="preserve">  其他支出</t>
  </si>
  <si>
    <t>599</t>
  </si>
  <si>
    <t>59999</t>
  </si>
  <si>
    <t xml:space="preserve">    其他支出</t>
  </si>
  <si>
    <t>市儿童福利院</t>
  </si>
  <si>
    <t>343909</t>
  </si>
  <si>
    <t>50901</t>
  </si>
  <si>
    <t xml:space="preserve">    社会福利和救助</t>
  </si>
  <si>
    <t>市老年大学</t>
  </si>
  <si>
    <t>343910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</si>
</sst>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s>
  <fonts count="30">
    <font>
      <sz val="11"/>
      <color theme="1"/>
      <name val="宋体"/>
      <charset val="134"/>
      <scheme val="minor"/>
    </font>
    <font>
      <sz val="9"/>
      <name val="宋体"/>
      <charset val="134"/>
    </font>
    <font>
      <sz val="10"/>
      <name val="宋体"/>
      <charset val="134"/>
    </font>
    <font>
      <sz val="10"/>
      <name val="Times New Roman"/>
      <charset val="134"/>
    </font>
    <font>
      <b/>
      <sz val="16"/>
      <name val="宋体"/>
      <charset val="134"/>
    </font>
    <font>
      <sz val="12"/>
      <name val="宋体"/>
      <charset val="134"/>
    </font>
    <font>
      <sz val="12"/>
      <name val="宋体"/>
      <charset val="134"/>
      <scheme val="minor"/>
    </font>
    <font>
      <sz val="12"/>
      <name val="黑体"/>
      <charset val="134"/>
    </font>
    <font>
      <sz val="11"/>
      <name val="宋体"/>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17"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13" fillId="10" borderId="0" applyNumberFormat="0" applyBorder="0" applyAlignment="0" applyProtection="0">
      <alignment vertical="center"/>
    </xf>
    <xf numFmtId="0" fontId="16" fillId="0" borderId="19" applyNumberFormat="0" applyFill="0" applyAlignment="0" applyProtection="0">
      <alignment vertical="center"/>
    </xf>
    <xf numFmtId="0" fontId="13" fillId="11" borderId="0" applyNumberFormat="0" applyBorder="0" applyAlignment="0" applyProtection="0">
      <alignment vertical="center"/>
    </xf>
    <xf numFmtId="0" fontId="22" fillId="12" borderId="20" applyNumberFormat="0" applyAlignment="0" applyProtection="0">
      <alignment vertical="center"/>
    </xf>
    <xf numFmtId="0" fontId="23" fillId="12" borderId="16" applyNumberFormat="0" applyAlignment="0" applyProtection="0">
      <alignment vertical="center"/>
    </xf>
    <xf numFmtId="0" fontId="24" fillId="13" borderId="21"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5" fillId="0" borderId="0"/>
    <xf numFmtId="0" fontId="0" fillId="0" borderId="0">
      <alignment vertical="center"/>
    </xf>
    <xf numFmtId="0" fontId="5" fillId="0" borderId="0"/>
  </cellStyleXfs>
  <cellXfs count="75">
    <xf numFmtId="0" fontId="0" fillId="0" borderId="0" xfId="0">
      <alignment vertical="center"/>
    </xf>
    <xf numFmtId="0" fontId="1" fillId="0" borderId="0" xfId="0" applyFont="1" applyFill="1" applyBorder="1" applyAlignment="1"/>
    <xf numFmtId="0" fontId="2" fillId="2"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xf>
    <xf numFmtId="0" fontId="2"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pplyProtection="1">
      <alignment vertical="center" wrapText="1"/>
    </xf>
    <xf numFmtId="176" fontId="2" fillId="0" borderId="1" xfId="0" applyNumberFormat="1" applyFont="1" applyFill="1" applyBorder="1" applyAlignment="1" applyProtection="1">
      <alignment vertical="center" wrapText="1"/>
    </xf>
    <xf numFmtId="49" fontId="2" fillId="0" borderId="2" xfId="0" applyNumberFormat="1" applyFont="1" applyFill="1" applyBorder="1" applyAlignment="1" applyProtection="1">
      <alignment vertical="center" wrapText="1"/>
    </xf>
    <xf numFmtId="176" fontId="2" fillId="0" borderId="3" xfId="0" applyNumberFormat="1" applyFont="1" applyFill="1" applyBorder="1" applyAlignment="1" applyProtection="1">
      <alignment vertical="center" wrapText="1"/>
    </xf>
    <xf numFmtId="176" fontId="2" fillId="0" borderId="2" xfId="0" applyNumberFormat="1" applyFont="1" applyFill="1" applyBorder="1" applyAlignment="1" applyProtection="1">
      <alignment vertical="center" wrapText="1"/>
    </xf>
    <xf numFmtId="0" fontId="2" fillId="0" borderId="0" xfId="0" applyFont="1" applyFill="1" applyBorder="1" applyAlignment="1">
      <alignment vertical="center"/>
    </xf>
    <xf numFmtId="0" fontId="4" fillId="0" borderId="0" xfId="49" applyFont="1" applyAlignment="1">
      <alignment horizontal="center" vertical="center" wrapText="1"/>
    </xf>
    <xf numFmtId="0" fontId="5" fillId="0" borderId="0" xfId="49" applyFont="1" applyAlignment="1">
      <alignment horizontal="center" vertical="center" wrapText="1"/>
    </xf>
    <xf numFmtId="0" fontId="5" fillId="0" borderId="4" xfId="49" applyFont="1" applyBorder="1" applyAlignment="1">
      <alignment vertical="center"/>
    </xf>
    <xf numFmtId="0" fontId="5" fillId="0" borderId="4" xfId="49" applyFont="1" applyBorder="1" applyAlignment="1">
      <alignment vertical="center" wrapText="1"/>
    </xf>
    <xf numFmtId="0" fontId="5" fillId="0" borderId="0" xfId="49" applyFont="1" applyBorder="1" applyAlignment="1">
      <alignment vertical="center" wrapText="1"/>
    </xf>
    <xf numFmtId="0" fontId="5" fillId="0" borderId="0" xfId="49" applyFont="1" applyAlignment="1">
      <alignment vertical="center" wrapText="1"/>
    </xf>
    <xf numFmtId="0" fontId="5" fillId="0" borderId="2" xfId="49" applyFont="1" applyBorder="1" applyAlignment="1">
      <alignment horizontal="center" vertical="center" wrapText="1"/>
    </xf>
    <xf numFmtId="0" fontId="5" fillId="0" borderId="5" xfId="49" applyFont="1" applyBorder="1" applyAlignment="1">
      <alignment horizontal="center" vertical="center" wrapText="1"/>
    </xf>
    <xf numFmtId="0" fontId="5" fillId="0" borderId="1" xfId="49" applyFont="1" applyBorder="1" applyAlignment="1">
      <alignment horizontal="center" vertical="center" wrapText="1"/>
    </xf>
    <xf numFmtId="0" fontId="5" fillId="0" borderId="3" xfId="49" applyFont="1" applyBorder="1" applyAlignment="1">
      <alignment horizontal="center" vertical="center" wrapText="1"/>
    </xf>
    <xf numFmtId="0" fontId="5" fillId="0" borderId="1" xfId="49" applyFont="1" applyBorder="1" applyAlignment="1">
      <alignment horizontal="left" vertical="center" wrapText="1"/>
    </xf>
    <xf numFmtId="0" fontId="5" fillId="0" borderId="1" xfId="49" applyFont="1" applyBorder="1" applyAlignment="1">
      <alignment horizontal="left" vertical="top" wrapText="1"/>
    </xf>
    <xf numFmtId="0" fontId="5" fillId="0" borderId="6" xfId="49" applyFont="1" applyBorder="1" applyAlignment="1">
      <alignment horizontal="center" vertical="center" wrapText="1"/>
    </xf>
    <xf numFmtId="0" fontId="5" fillId="0" borderId="1" xfId="49" applyFont="1" applyBorder="1" applyAlignment="1">
      <alignment vertical="center" wrapText="1"/>
    </xf>
    <xf numFmtId="0" fontId="5" fillId="0" borderId="7" xfId="49" applyFont="1" applyBorder="1" applyAlignment="1">
      <alignment horizontal="center" vertical="center" wrapText="1"/>
    </xf>
    <xf numFmtId="0" fontId="5" fillId="0" borderId="2" xfId="49" applyFont="1" applyBorder="1" applyAlignment="1">
      <alignment horizontal="left" vertical="center" wrapText="1"/>
    </xf>
    <xf numFmtId="0" fontId="5" fillId="0" borderId="5" xfId="49" applyFont="1" applyBorder="1" applyAlignment="1">
      <alignment horizontal="left" vertical="center" wrapText="1"/>
    </xf>
    <xf numFmtId="0" fontId="5" fillId="0" borderId="3" xfId="49" applyFont="1" applyBorder="1" applyAlignment="1">
      <alignment horizontal="left" vertical="center" wrapText="1"/>
    </xf>
    <xf numFmtId="0" fontId="5" fillId="0" borderId="8" xfId="49" applyFont="1" applyBorder="1" applyAlignment="1">
      <alignment horizontal="center" vertical="center" wrapText="1"/>
    </xf>
    <xf numFmtId="0" fontId="6" fillId="0" borderId="1" xfId="0" applyFont="1" applyBorder="1">
      <alignment vertical="center"/>
    </xf>
    <xf numFmtId="0" fontId="4" fillId="0" borderId="0" xfId="49" applyFont="1" applyBorder="1" applyAlignment="1">
      <alignment horizontal="center" vertical="center" wrapText="1"/>
    </xf>
    <xf numFmtId="0" fontId="5" fillId="0" borderId="0" xfId="49" applyFont="1" applyBorder="1" applyAlignment="1">
      <alignment horizontal="center" vertical="center" wrapText="1"/>
    </xf>
    <xf numFmtId="0" fontId="5" fillId="0" borderId="9" xfId="49" applyFont="1" applyBorder="1" applyAlignment="1">
      <alignment horizontal="center" vertical="center" wrapText="1"/>
    </xf>
    <xf numFmtId="0" fontId="5" fillId="0" borderId="10" xfId="49" applyFont="1" applyBorder="1" applyAlignment="1">
      <alignment horizontal="center" vertical="center" wrapText="1"/>
    </xf>
    <xf numFmtId="0" fontId="5" fillId="0" borderId="11" xfId="49" applyFont="1" applyBorder="1" applyAlignment="1">
      <alignment horizontal="center" vertical="center" wrapText="1"/>
    </xf>
    <xf numFmtId="0" fontId="5" fillId="0" borderId="12" xfId="49" applyFont="1" applyBorder="1" applyAlignment="1">
      <alignment horizontal="center" vertical="center" wrapText="1"/>
    </xf>
    <xf numFmtId="0" fontId="5" fillId="0" borderId="13" xfId="49" applyFont="1" applyBorder="1" applyAlignment="1">
      <alignment horizontal="center" vertical="center" wrapText="1"/>
    </xf>
    <xf numFmtId="0" fontId="5" fillId="0" borderId="14"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15" xfId="49" applyFont="1" applyBorder="1" applyAlignment="1">
      <alignment horizontal="center" vertical="center" wrapText="1"/>
    </xf>
    <xf numFmtId="0" fontId="5" fillId="0" borderId="0" xfId="49" applyAlignment="1">
      <alignment vertical="center"/>
    </xf>
    <xf numFmtId="0" fontId="5" fillId="0" borderId="0" xfId="49" applyAlignment="1">
      <alignment vertical="center" wrapText="1"/>
    </xf>
    <xf numFmtId="0" fontId="7" fillId="0" borderId="0" xfId="49" applyFont="1" applyAlignment="1">
      <alignment vertical="center"/>
    </xf>
    <xf numFmtId="0" fontId="5" fillId="0" borderId="0" xfId="49" applyFont="1" applyAlignment="1">
      <alignment vertical="center"/>
    </xf>
    <xf numFmtId="0" fontId="5" fillId="0" borderId="9" xfId="49" applyBorder="1" applyAlignment="1">
      <alignment horizontal="center" vertical="center" wrapText="1"/>
    </xf>
    <xf numFmtId="0" fontId="5" fillId="0" borderId="11" xfId="49" applyBorder="1" applyAlignment="1">
      <alignment horizontal="center" vertical="center" wrapText="1"/>
    </xf>
    <xf numFmtId="0" fontId="5" fillId="0" borderId="2" xfId="49" applyBorder="1" applyAlignment="1">
      <alignment horizontal="center" vertical="center" wrapText="1"/>
    </xf>
    <xf numFmtId="0" fontId="5" fillId="0" borderId="5" xfId="49" applyBorder="1" applyAlignment="1">
      <alignment horizontal="center" vertical="center" wrapText="1"/>
    </xf>
    <xf numFmtId="0" fontId="5" fillId="0" borderId="3" xfId="49" applyBorder="1" applyAlignment="1">
      <alignment horizontal="center" vertical="center" wrapText="1"/>
    </xf>
    <xf numFmtId="0" fontId="5" fillId="0" borderId="14" xfId="49" applyBorder="1" applyAlignment="1">
      <alignment horizontal="center" vertical="center" wrapText="1"/>
    </xf>
    <xf numFmtId="0" fontId="5" fillId="0" borderId="15" xfId="49" applyBorder="1" applyAlignment="1">
      <alignment horizontal="center" vertical="center" wrapText="1"/>
    </xf>
    <xf numFmtId="0" fontId="5" fillId="0" borderId="1" xfId="49" applyBorder="1" applyAlignment="1">
      <alignment horizontal="center" vertical="center" wrapText="1"/>
    </xf>
    <xf numFmtId="0" fontId="5" fillId="0" borderId="1" xfId="49" applyFill="1" applyBorder="1" applyAlignment="1">
      <alignment horizontal="left" vertical="center"/>
    </xf>
    <xf numFmtId="0" fontId="8" fillId="0" borderId="2" xfId="49" applyFont="1" applyBorder="1" applyAlignment="1">
      <alignment horizontal="left" vertical="center" wrapText="1"/>
    </xf>
    <xf numFmtId="0" fontId="8" fillId="0" borderId="3" xfId="49" applyFont="1" applyBorder="1" applyAlignment="1">
      <alignment horizontal="left" vertical="center" wrapText="1"/>
    </xf>
    <xf numFmtId="0" fontId="8" fillId="0" borderId="1" xfId="49" applyFont="1" applyBorder="1" applyAlignment="1">
      <alignment horizontal="left" vertical="center" wrapText="1"/>
    </xf>
    <xf numFmtId="0" fontId="5" fillId="0" borderId="1" xfId="49" applyFill="1" applyBorder="1" applyAlignment="1">
      <alignment horizontal="left" vertical="center" wrapText="1"/>
    </xf>
    <xf numFmtId="0" fontId="8" fillId="0" borderId="2" xfId="49" applyFont="1" applyBorder="1" applyAlignment="1">
      <alignment horizontal="center" vertical="center" wrapText="1"/>
    </xf>
    <xf numFmtId="0" fontId="8" fillId="0" borderId="5" xfId="49" applyFont="1" applyBorder="1" applyAlignment="1">
      <alignment horizontal="center" vertical="center" wrapText="1"/>
    </xf>
    <xf numFmtId="0" fontId="8" fillId="0" borderId="3" xfId="49" applyFont="1" applyBorder="1" applyAlignment="1">
      <alignment horizontal="center" vertical="center" wrapText="1"/>
    </xf>
    <xf numFmtId="0" fontId="5" fillId="0" borderId="8" xfId="49" applyBorder="1" applyAlignment="1">
      <alignment horizontal="center" vertical="center" wrapText="1"/>
    </xf>
    <xf numFmtId="0" fontId="5" fillId="0" borderId="2" xfId="49" applyFont="1" applyBorder="1" applyAlignment="1">
      <alignment horizontal="left" vertical="top" wrapText="1"/>
    </xf>
    <xf numFmtId="0" fontId="5" fillId="0" borderId="5" xfId="49" applyBorder="1" applyAlignment="1">
      <alignment horizontal="left" vertical="top" wrapText="1"/>
    </xf>
    <xf numFmtId="0" fontId="5" fillId="0" borderId="3" xfId="49" applyBorder="1" applyAlignment="1">
      <alignment horizontal="left" vertical="top" wrapText="1"/>
    </xf>
    <xf numFmtId="0" fontId="0" fillId="0" borderId="3" xfId="0" applyBorder="1">
      <alignment vertical="center"/>
    </xf>
    <xf numFmtId="0" fontId="5" fillId="0" borderId="2" xfId="49" applyFont="1" applyBorder="1" applyAlignment="1">
      <alignment vertical="center" wrapText="1"/>
    </xf>
    <xf numFmtId="0" fontId="9" fillId="0" borderId="3" xfId="0" applyFont="1" applyBorder="1" applyAlignment="1">
      <alignment vertical="center"/>
    </xf>
    <xf numFmtId="0" fontId="5" fillId="0" borderId="3" xfId="49" applyBorder="1" applyAlignment="1">
      <alignment horizontal="left" vertical="center" wrapText="1"/>
    </xf>
    <xf numFmtId="0" fontId="5" fillId="0" borderId="12" xfId="49" applyBorder="1" applyAlignment="1">
      <alignment horizontal="center" vertical="center" wrapText="1"/>
    </xf>
    <xf numFmtId="0" fontId="5" fillId="0" borderId="13" xfId="49" applyBorder="1" applyAlignment="1">
      <alignment horizontal="center" vertical="center" wrapText="1"/>
    </xf>
    <xf numFmtId="0" fontId="5" fillId="0" borderId="2" xfId="49"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
  <sheetViews>
    <sheetView showGridLines="0" workbookViewId="0">
      <selection activeCell="P11" sqref="P11"/>
    </sheetView>
  </sheetViews>
  <sheetFormatPr defaultColWidth="9" defaultRowHeight="14.25" outlineLevelCol="7"/>
  <cols>
    <col min="1" max="1" width="5.875" style="45" customWidth="1"/>
    <col min="2" max="2" width="10.5" style="45" customWidth="1"/>
    <col min="3" max="3" width="3.875" style="45" customWidth="1"/>
    <col min="4" max="4" width="21" style="45" customWidth="1"/>
    <col min="5" max="5" width="17.75" style="45" customWidth="1"/>
    <col min="6" max="8" width="11.625" style="45" customWidth="1"/>
    <col min="9" max="16384" width="9" style="45"/>
  </cols>
  <sheetData>
    <row r="1" s="44" customFormat="1" ht="16.5" customHeight="1" spans="1:4">
      <c r="A1" s="46" t="s">
        <v>0</v>
      </c>
      <c r="B1" s="46"/>
      <c r="C1" s="46"/>
      <c r="D1" s="46"/>
    </row>
    <row r="2" ht="23.25" customHeight="1" spans="1:8">
      <c r="A2" s="14" t="s">
        <v>1</v>
      </c>
      <c r="B2" s="14"/>
      <c r="C2" s="14"/>
      <c r="D2" s="14"/>
      <c r="E2" s="14"/>
      <c r="F2" s="14"/>
      <c r="G2" s="14"/>
      <c r="H2" s="14"/>
    </row>
    <row r="3" ht="18" customHeight="1" spans="1:8">
      <c r="A3" s="15" t="s">
        <v>2</v>
      </c>
      <c r="B3" s="15"/>
      <c r="C3" s="15"/>
      <c r="D3" s="15"/>
      <c r="E3" s="15"/>
      <c r="F3" s="15"/>
      <c r="G3" s="15"/>
      <c r="H3" s="15"/>
    </row>
    <row r="4" s="44" customFormat="1" ht="17.25" customHeight="1" spans="1:4">
      <c r="A4" s="47"/>
      <c r="B4" s="47"/>
      <c r="C4" s="47"/>
      <c r="D4" s="47"/>
    </row>
    <row r="5" ht="21.95" customHeight="1" spans="1:8">
      <c r="A5" s="20" t="s">
        <v>3</v>
      </c>
      <c r="B5" s="21"/>
      <c r="C5" s="23"/>
      <c r="D5" s="20" t="s">
        <v>4</v>
      </c>
      <c r="E5" s="21"/>
      <c r="F5" s="21"/>
      <c r="G5" s="21"/>
      <c r="H5" s="23"/>
    </row>
    <row r="6" ht="24" customHeight="1" spans="1:8">
      <c r="A6" s="22" t="s">
        <v>5</v>
      </c>
      <c r="B6" s="36" t="s">
        <v>6</v>
      </c>
      <c r="C6" s="38"/>
      <c r="D6" s="48" t="s">
        <v>7</v>
      </c>
      <c r="E6" s="49"/>
      <c r="F6" s="50" t="s">
        <v>8</v>
      </c>
      <c r="G6" s="51"/>
      <c r="H6" s="52"/>
    </row>
    <row r="7" ht="24" customHeight="1" spans="1:8">
      <c r="A7" s="22"/>
      <c r="B7" s="41"/>
      <c r="C7" s="43"/>
      <c r="D7" s="53"/>
      <c r="E7" s="54"/>
      <c r="F7" s="55" t="s">
        <v>9</v>
      </c>
      <c r="G7" s="55" t="s">
        <v>10</v>
      </c>
      <c r="H7" s="55" t="s">
        <v>11</v>
      </c>
    </row>
    <row r="8" ht="24" customHeight="1" spans="1:8">
      <c r="A8" s="22"/>
      <c r="B8" s="56" t="s">
        <v>12</v>
      </c>
      <c r="C8" s="56"/>
      <c r="D8" s="57" t="s">
        <v>13</v>
      </c>
      <c r="E8" s="58"/>
      <c r="F8" s="59">
        <v>15</v>
      </c>
      <c r="G8" s="59">
        <v>15</v>
      </c>
      <c r="H8" s="59"/>
    </row>
    <row r="9" ht="24" customHeight="1" spans="1:8">
      <c r="A9" s="22"/>
      <c r="B9" s="60" t="s">
        <v>14</v>
      </c>
      <c r="C9" s="60"/>
      <c r="D9" s="57" t="s">
        <v>15</v>
      </c>
      <c r="E9" s="58"/>
      <c r="F9" s="59">
        <v>18.5</v>
      </c>
      <c r="G9" s="59">
        <v>18.5</v>
      </c>
      <c r="H9" s="59"/>
    </row>
    <row r="10" ht="24" customHeight="1" spans="1:8">
      <c r="A10" s="22"/>
      <c r="B10" s="60" t="s">
        <v>16</v>
      </c>
      <c r="C10" s="60"/>
      <c r="D10" s="57" t="s">
        <v>17</v>
      </c>
      <c r="E10" s="58"/>
      <c r="F10" s="59">
        <v>25</v>
      </c>
      <c r="G10" s="59">
        <v>25</v>
      </c>
      <c r="H10" s="59"/>
    </row>
    <row r="11" ht="24" customHeight="1" spans="1:8">
      <c r="A11" s="22"/>
      <c r="B11" s="56" t="s">
        <v>18</v>
      </c>
      <c r="C11" s="56"/>
      <c r="D11" s="57" t="s">
        <v>19</v>
      </c>
      <c r="E11" s="58"/>
      <c r="F11" s="59">
        <v>42</v>
      </c>
      <c r="G11" s="59">
        <v>42</v>
      </c>
      <c r="H11" s="59"/>
    </row>
    <row r="12" ht="24" customHeight="1" spans="1:8">
      <c r="A12" s="22"/>
      <c r="B12" s="56" t="s">
        <v>20</v>
      </c>
      <c r="C12" s="56"/>
      <c r="D12" s="57" t="s">
        <v>21</v>
      </c>
      <c r="E12" s="58"/>
      <c r="F12" s="59">
        <v>87.44</v>
      </c>
      <c r="G12" s="59">
        <v>87.44</v>
      </c>
      <c r="H12" s="59"/>
    </row>
    <row r="13" ht="24" customHeight="1" spans="1:8">
      <c r="A13" s="22"/>
      <c r="B13" s="56" t="s">
        <v>22</v>
      </c>
      <c r="C13" s="56"/>
      <c r="D13" s="57" t="s">
        <v>23</v>
      </c>
      <c r="E13" s="58"/>
      <c r="F13" s="59">
        <v>66.29</v>
      </c>
      <c r="G13" s="59">
        <v>66.29</v>
      </c>
      <c r="H13" s="59"/>
    </row>
    <row r="14" ht="24" customHeight="1" spans="1:8">
      <c r="A14" s="22"/>
      <c r="B14" s="56" t="s">
        <v>24</v>
      </c>
      <c r="C14" s="56"/>
      <c r="D14" s="57" t="s">
        <v>25</v>
      </c>
      <c r="E14" s="58"/>
      <c r="F14" s="59">
        <v>50</v>
      </c>
      <c r="G14" s="59">
        <v>50</v>
      </c>
      <c r="H14" s="59"/>
    </row>
    <row r="15" ht="24" customHeight="1" spans="1:8">
      <c r="A15" s="22"/>
      <c r="B15" s="61" t="s">
        <v>26</v>
      </c>
      <c r="C15" s="62"/>
      <c r="D15" s="62"/>
      <c r="E15" s="63"/>
      <c r="F15" s="59">
        <v>304.23</v>
      </c>
      <c r="G15" s="59">
        <v>304.23</v>
      </c>
      <c r="H15" s="59"/>
    </row>
    <row r="16" ht="61" customHeight="1" spans="1:8">
      <c r="A16" s="64" t="s">
        <v>27</v>
      </c>
      <c r="B16" s="65" t="s">
        <v>28</v>
      </c>
      <c r="C16" s="66"/>
      <c r="D16" s="66"/>
      <c r="E16" s="66"/>
      <c r="F16" s="66"/>
      <c r="G16" s="66"/>
      <c r="H16" s="67"/>
    </row>
    <row r="17" ht="33.75" customHeight="1" spans="1:8">
      <c r="A17" s="22" t="s">
        <v>29</v>
      </c>
      <c r="B17" s="55" t="s">
        <v>30</v>
      </c>
      <c r="C17" s="50" t="s">
        <v>31</v>
      </c>
      <c r="D17" s="52"/>
      <c r="E17" s="50" t="s">
        <v>32</v>
      </c>
      <c r="F17" s="68"/>
      <c r="G17" s="21" t="s">
        <v>33</v>
      </c>
      <c r="H17" s="52"/>
    </row>
    <row r="18" ht="24" customHeight="1" spans="1:8">
      <c r="A18" s="55"/>
      <c r="B18" s="55" t="s">
        <v>34</v>
      </c>
      <c r="C18" s="48" t="s">
        <v>35</v>
      </c>
      <c r="D18" s="49"/>
      <c r="E18" s="69" t="s">
        <v>36</v>
      </c>
      <c r="F18" s="70"/>
      <c r="G18" s="29" t="s">
        <v>37</v>
      </c>
      <c r="H18" s="71"/>
    </row>
    <row r="19" ht="24" customHeight="1" spans="1:8">
      <c r="A19" s="55"/>
      <c r="B19" s="55"/>
      <c r="C19" s="72"/>
      <c r="D19" s="73"/>
      <c r="E19" s="69" t="s">
        <v>38</v>
      </c>
      <c r="F19" s="70"/>
      <c r="G19" s="29" t="s">
        <v>39</v>
      </c>
      <c r="H19" s="71"/>
    </row>
    <row r="20" ht="24" customHeight="1" spans="1:8">
      <c r="A20" s="55"/>
      <c r="B20" s="55"/>
      <c r="C20" s="53"/>
      <c r="D20" s="54"/>
      <c r="E20" s="69" t="s">
        <v>40</v>
      </c>
      <c r="F20" s="70"/>
      <c r="G20" s="29" t="s">
        <v>41</v>
      </c>
      <c r="H20" s="71"/>
    </row>
    <row r="21" ht="24" customHeight="1" spans="1:8">
      <c r="A21" s="55"/>
      <c r="B21" s="55"/>
      <c r="C21" s="36" t="s">
        <v>42</v>
      </c>
      <c r="D21" s="38"/>
      <c r="E21" s="69" t="s">
        <v>43</v>
      </c>
      <c r="F21" s="70"/>
      <c r="G21" s="74" t="s">
        <v>44</v>
      </c>
      <c r="H21" s="71"/>
    </row>
    <row r="22" ht="24" customHeight="1" spans="1:8">
      <c r="A22" s="55"/>
      <c r="B22" s="55"/>
      <c r="C22" s="39"/>
      <c r="D22" s="40"/>
      <c r="E22" s="69" t="s">
        <v>45</v>
      </c>
      <c r="F22" s="70"/>
      <c r="G22" s="29" t="s">
        <v>46</v>
      </c>
      <c r="H22" s="71"/>
    </row>
    <row r="23" ht="24" customHeight="1" spans="1:8">
      <c r="A23" s="55"/>
      <c r="B23" s="55"/>
      <c r="C23" s="36" t="s">
        <v>47</v>
      </c>
      <c r="D23" s="38"/>
      <c r="E23" s="69" t="s">
        <v>48</v>
      </c>
      <c r="F23" s="70"/>
      <c r="G23" s="29" t="s">
        <v>49</v>
      </c>
      <c r="H23" s="71"/>
    </row>
    <row r="24" ht="24" customHeight="1" spans="1:8">
      <c r="A24" s="55"/>
      <c r="B24" s="55"/>
      <c r="C24" s="39"/>
      <c r="D24" s="40"/>
      <c r="E24" s="69" t="s">
        <v>50</v>
      </c>
      <c r="F24" s="70"/>
      <c r="G24" s="29" t="s">
        <v>51</v>
      </c>
      <c r="H24" s="71"/>
    </row>
    <row r="25" ht="31" customHeight="1" spans="1:8">
      <c r="A25" s="55"/>
      <c r="B25" s="55"/>
      <c r="C25" s="36" t="s">
        <v>52</v>
      </c>
      <c r="D25" s="38"/>
      <c r="E25" s="69" t="s">
        <v>53</v>
      </c>
      <c r="F25" s="70"/>
      <c r="G25" s="74" t="s">
        <v>54</v>
      </c>
      <c r="H25" s="71"/>
    </row>
    <row r="26" ht="24" customHeight="1" spans="1:8">
      <c r="A26" s="55"/>
      <c r="B26" s="55" t="s">
        <v>55</v>
      </c>
      <c r="C26" s="36" t="s">
        <v>56</v>
      </c>
      <c r="D26" s="38"/>
      <c r="E26" s="69" t="s">
        <v>57</v>
      </c>
      <c r="F26" s="70"/>
      <c r="G26" s="74" t="s">
        <v>58</v>
      </c>
      <c r="H26" s="71"/>
    </row>
    <row r="27" ht="24" customHeight="1" spans="1:8">
      <c r="A27" s="55"/>
      <c r="B27" s="55"/>
      <c r="C27" s="36" t="s">
        <v>59</v>
      </c>
      <c r="D27" s="38"/>
      <c r="E27" s="69" t="s">
        <v>60</v>
      </c>
      <c r="F27" s="70"/>
      <c r="G27" s="74" t="s">
        <v>61</v>
      </c>
      <c r="H27" s="71"/>
    </row>
    <row r="28" ht="24" customHeight="1" spans="1:8">
      <c r="A28" s="55"/>
      <c r="B28" s="55"/>
      <c r="C28" s="39"/>
      <c r="D28" s="40"/>
      <c r="E28" s="69" t="s">
        <v>62</v>
      </c>
      <c r="F28" s="70"/>
      <c r="G28" s="29" t="s">
        <v>63</v>
      </c>
      <c r="H28" s="71"/>
    </row>
    <row r="29" ht="32" customHeight="1" spans="1:8">
      <c r="A29" s="55"/>
      <c r="B29" s="55"/>
      <c r="C29" s="36" t="s">
        <v>64</v>
      </c>
      <c r="D29" s="38"/>
      <c r="E29" s="69" t="s">
        <v>65</v>
      </c>
      <c r="F29" s="70"/>
      <c r="G29" s="29" t="s">
        <v>66</v>
      </c>
      <c r="H29" s="71"/>
    </row>
    <row r="30" ht="24" customHeight="1" spans="1:8">
      <c r="A30" s="55"/>
      <c r="B30" s="55"/>
      <c r="C30" s="39"/>
      <c r="D30" s="40"/>
      <c r="E30" s="69" t="s">
        <v>67</v>
      </c>
      <c r="F30" s="70"/>
      <c r="G30" s="74" t="s">
        <v>68</v>
      </c>
      <c r="H30" s="71"/>
    </row>
    <row r="31" ht="24" customHeight="1" spans="1:8">
      <c r="A31" s="55"/>
      <c r="B31" s="55"/>
      <c r="C31" s="36" t="s">
        <v>69</v>
      </c>
      <c r="D31" s="38"/>
      <c r="E31" s="69" t="s">
        <v>70</v>
      </c>
      <c r="F31" s="70"/>
      <c r="G31" s="74" t="s">
        <v>71</v>
      </c>
      <c r="H31" s="71"/>
    </row>
    <row r="32" ht="38" customHeight="1" spans="1:8">
      <c r="A32" s="55"/>
      <c r="B32" s="55"/>
      <c r="C32" s="39"/>
      <c r="D32" s="40"/>
      <c r="E32" s="69" t="s">
        <v>72</v>
      </c>
      <c r="F32" s="70"/>
      <c r="G32" s="74" t="s">
        <v>71</v>
      </c>
      <c r="H32" s="71"/>
    </row>
    <row r="33" ht="24" customHeight="1" spans="1:8">
      <c r="A33" s="55"/>
      <c r="B33" s="22" t="s">
        <v>73</v>
      </c>
      <c r="C33" s="36" t="s">
        <v>74</v>
      </c>
      <c r="D33" s="38"/>
      <c r="E33" s="69" t="s">
        <v>75</v>
      </c>
      <c r="F33" s="70"/>
      <c r="G33" s="74" t="s">
        <v>76</v>
      </c>
      <c r="H33" s="71"/>
    </row>
    <row r="34" ht="24" customHeight="1" spans="1:8">
      <c r="A34" s="55"/>
      <c r="B34" s="22"/>
      <c r="C34" s="39"/>
      <c r="D34" s="40"/>
      <c r="E34" s="69" t="s">
        <v>77</v>
      </c>
      <c r="F34" s="70"/>
      <c r="G34" s="74" t="s">
        <v>76</v>
      </c>
      <c r="H34" s="71"/>
    </row>
    <row r="35" ht="24" customHeight="1" spans="1:8">
      <c r="A35" s="55"/>
      <c r="B35" s="22"/>
      <c r="C35" s="41"/>
      <c r="D35" s="43"/>
      <c r="E35" s="69" t="s">
        <v>78</v>
      </c>
      <c r="F35" s="70"/>
      <c r="G35" s="74" t="s">
        <v>79</v>
      </c>
      <c r="H35" s="71"/>
    </row>
  </sheetData>
  <mergeCells count="76">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E15"/>
    <mergeCell ref="B16:H16"/>
    <mergeCell ref="C17:D17"/>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C25:D25"/>
    <mergeCell ref="E25:F25"/>
    <mergeCell ref="G25:H25"/>
    <mergeCell ref="C26:D26"/>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A6:A15"/>
    <mergeCell ref="A17:A35"/>
    <mergeCell ref="B18:B25"/>
    <mergeCell ref="B26:B32"/>
    <mergeCell ref="B33:B35"/>
    <mergeCell ref="B6:C7"/>
    <mergeCell ref="D6:E7"/>
    <mergeCell ref="C29:D30"/>
    <mergeCell ref="C31:D32"/>
    <mergeCell ref="C23:D24"/>
    <mergeCell ref="C33:D35"/>
    <mergeCell ref="C27:D28"/>
    <mergeCell ref="C18:D20"/>
    <mergeCell ref="C21:D22"/>
  </mergeCells>
  <printOptions horizontalCentered="1"/>
  <pageMargins left="0.47244094488189" right="0.47244094488189" top="0.393700787401575" bottom="0.393700787401575" header="0.354330708661417" footer="0.393700787401575"/>
  <pageSetup paperSize="9" scale="88"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D4" sqref="D4:G4"/>
    </sheetView>
  </sheetViews>
  <sheetFormatPr defaultColWidth="9" defaultRowHeight="13.5" outlineLevelCol="6"/>
  <cols>
    <col min="1" max="1" width="7.125" customWidth="1"/>
    <col min="2" max="2" width="13.125" customWidth="1"/>
    <col min="3" max="3" width="17.625" customWidth="1"/>
    <col min="4" max="4" width="35.875" customWidth="1"/>
    <col min="7" max="7" width="12.125" customWidth="1"/>
    <col min="8" max="8" width="13" customWidth="1"/>
  </cols>
  <sheetData>
    <row r="1" ht="20.25" spans="1:7">
      <c r="A1" s="14" t="s">
        <v>80</v>
      </c>
      <c r="B1" s="14"/>
      <c r="C1" s="14"/>
      <c r="D1" s="14"/>
      <c r="E1" s="14"/>
      <c r="F1" s="14"/>
      <c r="G1" s="14"/>
    </row>
    <row r="2" ht="14.25" spans="1:7">
      <c r="A2" s="15" t="s">
        <v>81</v>
      </c>
      <c r="B2" s="15"/>
      <c r="C2" s="15"/>
      <c r="D2" s="15"/>
      <c r="E2" s="15"/>
      <c r="F2" s="15"/>
      <c r="G2" s="15"/>
    </row>
    <row r="3" ht="14.25" spans="1:7">
      <c r="A3" s="16"/>
      <c r="B3" s="17"/>
      <c r="C3" s="18"/>
      <c r="D3" s="18"/>
      <c r="E3" s="19"/>
      <c r="F3" s="19"/>
      <c r="G3" s="19"/>
    </row>
    <row r="4" ht="24" customHeight="1" spans="1:7">
      <c r="A4" s="20" t="s">
        <v>82</v>
      </c>
      <c r="B4" s="21"/>
      <c r="C4" s="23"/>
      <c r="D4" s="22" t="s">
        <v>83</v>
      </c>
      <c r="E4" s="22"/>
      <c r="F4" s="22"/>
      <c r="G4" s="22"/>
    </row>
    <row r="5" ht="24" customHeight="1" spans="1:7">
      <c r="A5" s="20" t="s">
        <v>84</v>
      </c>
      <c r="B5" s="21"/>
      <c r="C5" s="23"/>
      <c r="D5" s="20" t="s">
        <v>4</v>
      </c>
      <c r="E5" s="21"/>
      <c r="F5" s="21"/>
      <c r="G5" s="23"/>
    </row>
    <row r="6" ht="24" customHeight="1" spans="1:7">
      <c r="A6" s="22" t="s">
        <v>85</v>
      </c>
      <c r="B6" s="33"/>
      <c r="C6" s="33"/>
      <c r="D6" s="24" t="s">
        <v>86</v>
      </c>
      <c r="E6" s="24"/>
      <c r="F6" s="24"/>
      <c r="G6" s="24"/>
    </row>
    <row r="7" ht="24" customHeight="1" spans="1:7">
      <c r="A7" s="33"/>
      <c r="B7" s="33"/>
      <c r="C7" s="33"/>
      <c r="D7" s="24" t="s">
        <v>87</v>
      </c>
      <c r="E7" s="24"/>
      <c r="F7" s="24"/>
      <c r="G7" s="24"/>
    </row>
    <row r="8" ht="24" customHeight="1" spans="1:7">
      <c r="A8" s="33"/>
      <c r="B8" s="33"/>
      <c r="C8" s="33"/>
      <c r="D8" s="24" t="s">
        <v>88</v>
      </c>
      <c r="E8" s="24"/>
      <c r="F8" s="24"/>
      <c r="G8" s="24"/>
    </row>
    <row r="9" ht="24" customHeight="1" spans="1:7">
      <c r="A9" s="22" t="s">
        <v>89</v>
      </c>
      <c r="B9" s="22" t="s">
        <v>90</v>
      </c>
      <c r="C9" s="22"/>
      <c r="D9" s="22"/>
      <c r="E9" s="22"/>
      <c r="F9" s="22"/>
      <c r="G9" s="22"/>
    </row>
    <row r="10" ht="92" customHeight="1" spans="1:7">
      <c r="A10" s="22"/>
      <c r="B10" s="25" t="s">
        <v>91</v>
      </c>
      <c r="C10" s="25"/>
      <c r="D10" s="25"/>
      <c r="E10" s="25"/>
      <c r="F10" s="25"/>
      <c r="G10" s="25"/>
    </row>
    <row r="11" ht="24" customHeight="1" spans="1:7">
      <c r="A11" s="22" t="s">
        <v>92</v>
      </c>
      <c r="B11" s="22" t="s">
        <v>30</v>
      </c>
      <c r="C11" s="22" t="s">
        <v>31</v>
      </c>
      <c r="D11" s="22" t="s">
        <v>32</v>
      </c>
      <c r="E11" s="22" t="s">
        <v>33</v>
      </c>
      <c r="F11" s="22"/>
      <c r="G11" s="22"/>
    </row>
    <row r="12" ht="30" customHeight="1" spans="1:7">
      <c r="A12" s="22"/>
      <c r="B12" s="26" t="s">
        <v>93</v>
      </c>
      <c r="C12" s="22" t="s">
        <v>35</v>
      </c>
      <c r="D12" s="27" t="s">
        <v>94</v>
      </c>
      <c r="E12" s="24" t="s">
        <v>95</v>
      </c>
      <c r="F12" s="24"/>
      <c r="G12" s="24"/>
    </row>
    <row r="13" ht="30" customHeight="1" spans="1:7">
      <c r="A13" s="22"/>
      <c r="B13" s="28"/>
      <c r="C13" s="22"/>
      <c r="D13" s="27" t="s">
        <v>96</v>
      </c>
      <c r="E13" s="24" t="s">
        <v>97</v>
      </c>
      <c r="F13" s="24"/>
      <c r="G13" s="24"/>
    </row>
    <row r="14" ht="30" customHeight="1" spans="1:7">
      <c r="A14" s="22"/>
      <c r="B14" s="28"/>
      <c r="C14" s="22" t="s">
        <v>42</v>
      </c>
      <c r="D14" s="27" t="s">
        <v>98</v>
      </c>
      <c r="E14" s="24" t="s">
        <v>99</v>
      </c>
      <c r="F14" s="24"/>
      <c r="G14" s="24"/>
    </row>
    <row r="15" ht="30" customHeight="1" spans="1:7">
      <c r="A15" s="22"/>
      <c r="B15" s="28"/>
      <c r="C15" s="22" t="s">
        <v>47</v>
      </c>
      <c r="D15" s="27" t="s">
        <v>100</v>
      </c>
      <c r="E15" s="24" t="s">
        <v>101</v>
      </c>
      <c r="F15" s="24"/>
      <c r="G15" s="24"/>
    </row>
    <row r="16" ht="30" customHeight="1" spans="1:7">
      <c r="A16" s="22"/>
      <c r="B16" s="28"/>
      <c r="C16" s="22" t="s">
        <v>52</v>
      </c>
      <c r="D16" s="27" t="s">
        <v>94</v>
      </c>
      <c r="E16" s="24" t="s">
        <v>95</v>
      </c>
      <c r="F16" s="24"/>
      <c r="G16" s="24"/>
    </row>
    <row r="17" ht="30" customHeight="1" spans="1:7">
      <c r="A17" s="22"/>
      <c r="B17" s="28"/>
      <c r="C17" s="22"/>
      <c r="D17" s="27" t="s">
        <v>96</v>
      </c>
      <c r="E17" s="24" t="s">
        <v>97</v>
      </c>
      <c r="F17" s="24"/>
      <c r="G17" s="24"/>
    </row>
    <row r="18" ht="30" customHeight="1" spans="1:7">
      <c r="A18" s="22"/>
      <c r="B18" s="28"/>
      <c r="C18" s="22" t="s">
        <v>59</v>
      </c>
      <c r="D18" s="27" t="s">
        <v>102</v>
      </c>
      <c r="E18" s="29" t="s">
        <v>103</v>
      </c>
      <c r="F18" s="30"/>
      <c r="G18" s="31"/>
    </row>
    <row r="19" ht="30" customHeight="1" spans="1:7">
      <c r="A19" s="22"/>
      <c r="B19" s="32"/>
      <c r="C19" s="22" t="s">
        <v>69</v>
      </c>
      <c r="D19" s="27" t="s">
        <v>104</v>
      </c>
      <c r="E19" s="24" t="s">
        <v>105</v>
      </c>
      <c r="F19" s="24"/>
      <c r="G19" s="24"/>
    </row>
    <row r="20" ht="30" customHeight="1" spans="1:7">
      <c r="A20" s="22"/>
      <c r="B20" s="22" t="s">
        <v>74</v>
      </c>
      <c r="C20" s="22" t="s">
        <v>74</v>
      </c>
      <c r="D20" s="27" t="s">
        <v>106</v>
      </c>
      <c r="E20" s="24" t="s">
        <v>99</v>
      </c>
      <c r="F20" s="24"/>
      <c r="G20" s="24"/>
    </row>
  </sheetData>
  <mergeCells count="27">
    <mergeCell ref="A1:G1"/>
    <mergeCell ref="A2:G2"/>
    <mergeCell ref="A4:C4"/>
    <mergeCell ref="D4:G4"/>
    <mergeCell ref="A5:C5"/>
    <mergeCell ref="D5:G5"/>
    <mergeCell ref="D6:G6"/>
    <mergeCell ref="D7:G7"/>
    <mergeCell ref="D8:G8"/>
    <mergeCell ref="B9:G9"/>
    <mergeCell ref="B10:G10"/>
    <mergeCell ref="E11:G11"/>
    <mergeCell ref="E12:G12"/>
    <mergeCell ref="E13:G13"/>
    <mergeCell ref="E14:G14"/>
    <mergeCell ref="E15:G15"/>
    <mergeCell ref="E16:G16"/>
    <mergeCell ref="E17:G17"/>
    <mergeCell ref="E18:G18"/>
    <mergeCell ref="E19:G19"/>
    <mergeCell ref="E20:G20"/>
    <mergeCell ref="A9:A10"/>
    <mergeCell ref="A11:A20"/>
    <mergeCell ref="B12:B19"/>
    <mergeCell ref="C12:C13"/>
    <mergeCell ref="C16:C17"/>
    <mergeCell ref="A6:C8"/>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selection activeCell="D4" sqref="D4:G4"/>
    </sheetView>
  </sheetViews>
  <sheetFormatPr defaultColWidth="9" defaultRowHeight="13.5" outlineLevelCol="6"/>
  <cols>
    <col min="1" max="1" width="7.375" customWidth="1"/>
    <col min="2" max="2" width="13.5" customWidth="1"/>
    <col min="3" max="3" width="16.875" customWidth="1"/>
    <col min="4" max="4" width="22.875" customWidth="1"/>
    <col min="7" max="7" width="30.5" customWidth="1"/>
  </cols>
  <sheetData>
    <row r="1" ht="20.25" spans="1:7">
      <c r="A1" s="34" t="s">
        <v>80</v>
      </c>
      <c r="B1" s="34"/>
      <c r="C1" s="34"/>
      <c r="D1" s="34"/>
      <c r="E1" s="34"/>
      <c r="F1" s="34"/>
      <c r="G1" s="34"/>
    </row>
    <row r="2" ht="14.25" spans="1:7">
      <c r="A2" s="35" t="s">
        <v>81</v>
      </c>
      <c r="B2" s="35"/>
      <c r="C2" s="35"/>
      <c r="D2" s="35"/>
      <c r="E2" s="35"/>
      <c r="F2" s="35"/>
      <c r="G2" s="35"/>
    </row>
    <row r="3" ht="14.25" spans="1:7">
      <c r="A3" s="16"/>
      <c r="B3" s="17"/>
      <c r="C3" s="18"/>
      <c r="D3" s="18"/>
      <c r="E3" s="18"/>
      <c r="F3" s="18"/>
      <c r="G3" s="18"/>
    </row>
    <row r="4" ht="24" customHeight="1" spans="1:7">
      <c r="A4" s="20" t="s">
        <v>82</v>
      </c>
      <c r="B4" s="21"/>
      <c r="C4" s="23"/>
      <c r="D4" s="22" t="s">
        <v>15</v>
      </c>
      <c r="E4" s="22"/>
      <c r="F4" s="22"/>
      <c r="G4" s="22"/>
    </row>
    <row r="5" ht="24" customHeight="1" spans="1:7">
      <c r="A5" s="20" t="s">
        <v>84</v>
      </c>
      <c r="B5" s="21"/>
      <c r="C5" s="23"/>
      <c r="D5" s="20" t="s">
        <v>4</v>
      </c>
      <c r="E5" s="21"/>
      <c r="F5" s="21"/>
      <c r="G5" s="23"/>
    </row>
    <row r="6" ht="24" customHeight="1" spans="1:7">
      <c r="A6" s="36" t="s">
        <v>85</v>
      </c>
      <c r="B6" s="37"/>
      <c r="C6" s="38"/>
      <c r="D6" s="24" t="s">
        <v>107</v>
      </c>
      <c r="E6" s="24"/>
      <c r="F6" s="24"/>
      <c r="G6" s="24"/>
    </row>
    <row r="7" ht="24" customHeight="1" spans="1:7">
      <c r="A7" s="39"/>
      <c r="B7" s="35"/>
      <c r="C7" s="40"/>
      <c r="D7" s="24" t="s">
        <v>108</v>
      </c>
      <c r="E7" s="24"/>
      <c r="F7" s="24"/>
      <c r="G7" s="24"/>
    </row>
    <row r="8" ht="24" customHeight="1" spans="1:7">
      <c r="A8" s="41"/>
      <c r="B8" s="42"/>
      <c r="C8" s="43"/>
      <c r="D8" s="24" t="s">
        <v>88</v>
      </c>
      <c r="E8" s="24"/>
      <c r="F8" s="24"/>
      <c r="G8" s="24"/>
    </row>
    <row r="9" ht="24" customHeight="1" spans="1:7">
      <c r="A9" s="22" t="s">
        <v>89</v>
      </c>
      <c r="B9" s="22" t="s">
        <v>90</v>
      </c>
      <c r="C9" s="22"/>
      <c r="D9" s="22"/>
      <c r="E9" s="22"/>
      <c r="F9" s="22"/>
      <c r="G9" s="22"/>
    </row>
    <row r="10" ht="62" customHeight="1" spans="1:7">
      <c r="A10" s="22"/>
      <c r="B10" s="25" t="s">
        <v>109</v>
      </c>
      <c r="C10" s="25"/>
      <c r="D10" s="25"/>
      <c r="E10" s="25"/>
      <c r="F10" s="25"/>
      <c r="G10" s="25"/>
    </row>
    <row r="11" ht="24" customHeight="1" spans="1:7">
      <c r="A11" s="22" t="s">
        <v>92</v>
      </c>
      <c r="B11" s="22" t="s">
        <v>30</v>
      </c>
      <c r="C11" s="22" t="s">
        <v>31</v>
      </c>
      <c r="D11" s="22" t="s">
        <v>32</v>
      </c>
      <c r="E11" s="22" t="s">
        <v>33</v>
      </c>
      <c r="F11" s="22"/>
      <c r="G11" s="22"/>
    </row>
    <row r="12" ht="30" customHeight="1" spans="1:7">
      <c r="A12" s="22"/>
      <c r="B12" s="26" t="s">
        <v>93</v>
      </c>
      <c r="C12" s="26" t="s">
        <v>35</v>
      </c>
      <c r="D12" s="27" t="s">
        <v>110</v>
      </c>
      <c r="E12" s="24" t="s">
        <v>39</v>
      </c>
      <c r="F12" s="24"/>
      <c r="G12" s="24"/>
    </row>
    <row r="13" ht="30" customHeight="1" spans="1:7">
      <c r="A13" s="22"/>
      <c r="B13" s="28"/>
      <c r="C13" s="28"/>
      <c r="D13" s="27" t="s">
        <v>111</v>
      </c>
      <c r="E13" s="24" t="s">
        <v>39</v>
      </c>
      <c r="F13" s="24"/>
      <c r="G13" s="24"/>
    </row>
    <row r="14" ht="30" customHeight="1" spans="1:7">
      <c r="A14" s="22"/>
      <c r="B14" s="28"/>
      <c r="C14" s="28"/>
      <c r="D14" s="27" t="s">
        <v>112</v>
      </c>
      <c r="E14" s="24" t="s">
        <v>113</v>
      </c>
      <c r="F14" s="24"/>
      <c r="G14" s="24"/>
    </row>
    <row r="15" ht="30" customHeight="1" spans="1:7">
      <c r="A15" s="22"/>
      <c r="B15" s="28"/>
      <c r="C15" s="28"/>
      <c r="D15" s="27" t="s">
        <v>114</v>
      </c>
      <c r="E15" s="29" t="s">
        <v>115</v>
      </c>
      <c r="F15" s="30"/>
      <c r="G15" s="31"/>
    </row>
    <row r="16" ht="30" customHeight="1" spans="1:7">
      <c r="A16" s="22"/>
      <c r="B16" s="28"/>
      <c r="C16" s="28"/>
      <c r="D16" s="27" t="s">
        <v>116</v>
      </c>
      <c r="E16" s="29" t="s">
        <v>39</v>
      </c>
      <c r="F16" s="30"/>
      <c r="G16" s="31"/>
    </row>
    <row r="17" ht="30" customHeight="1" spans="1:7">
      <c r="A17" s="22"/>
      <c r="B17" s="28"/>
      <c r="C17" s="28"/>
      <c r="D17" s="27" t="s">
        <v>117</v>
      </c>
      <c r="E17" s="24" t="s">
        <v>39</v>
      </c>
      <c r="F17" s="24"/>
      <c r="G17" s="24"/>
    </row>
    <row r="18" ht="30" customHeight="1" spans="1:7">
      <c r="A18" s="22"/>
      <c r="B18" s="28"/>
      <c r="C18" s="32"/>
      <c r="D18" s="27" t="s">
        <v>118</v>
      </c>
      <c r="E18" s="29" t="s">
        <v>119</v>
      </c>
      <c r="F18" s="30"/>
      <c r="G18" s="31"/>
    </row>
    <row r="19" ht="30" customHeight="1" spans="1:7">
      <c r="A19" s="22"/>
      <c r="B19" s="28"/>
      <c r="C19" s="22" t="s">
        <v>42</v>
      </c>
      <c r="D19" s="27" t="s">
        <v>120</v>
      </c>
      <c r="E19" s="24" t="s">
        <v>121</v>
      </c>
      <c r="F19" s="24"/>
      <c r="G19" s="24"/>
    </row>
    <row r="20" ht="30" customHeight="1" spans="1:7">
      <c r="A20" s="22"/>
      <c r="B20" s="28"/>
      <c r="C20" s="22" t="s">
        <v>47</v>
      </c>
      <c r="D20" s="27" t="s">
        <v>100</v>
      </c>
      <c r="E20" s="24" t="s">
        <v>122</v>
      </c>
      <c r="F20" s="24"/>
      <c r="G20" s="24"/>
    </row>
    <row r="21" ht="30" customHeight="1" spans="1:7">
      <c r="A21" s="22"/>
      <c r="B21" s="28"/>
      <c r="C21" s="22" t="s">
        <v>52</v>
      </c>
      <c r="D21" s="27" t="s">
        <v>110</v>
      </c>
      <c r="E21" s="24" t="s">
        <v>123</v>
      </c>
      <c r="F21" s="24"/>
      <c r="G21" s="24"/>
    </row>
    <row r="22" ht="30" customHeight="1" spans="1:7">
      <c r="A22" s="22"/>
      <c r="B22" s="28"/>
      <c r="C22" s="22"/>
      <c r="D22" s="27" t="s">
        <v>111</v>
      </c>
      <c r="E22" s="24" t="s">
        <v>124</v>
      </c>
      <c r="F22" s="24"/>
      <c r="G22" s="24"/>
    </row>
    <row r="23" ht="30" customHeight="1" spans="1:7">
      <c r="A23" s="22"/>
      <c r="B23" s="28"/>
      <c r="C23" s="22"/>
      <c r="D23" s="27" t="s">
        <v>112</v>
      </c>
      <c r="E23" s="24" t="s">
        <v>125</v>
      </c>
      <c r="F23" s="24"/>
      <c r="G23" s="24"/>
    </row>
    <row r="24" ht="30" customHeight="1" spans="1:7">
      <c r="A24" s="22"/>
      <c r="B24" s="28"/>
      <c r="C24" s="22"/>
      <c r="D24" s="27" t="s">
        <v>114</v>
      </c>
      <c r="E24" s="24" t="s">
        <v>124</v>
      </c>
      <c r="F24" s="24"/>
      <c r="G24" s="24"/>
    </row>
    <row r="25" ht="30" customHeight="1" spans="1:7">
      <c r="A25" s="22"/>
      <c r="B25" s="28"/>
      <c r="C25" s="22"/>
      <c r="D25" s="27" t="s">
        <v>116</v>
      </c>
      <c r="E25" s="29" t="s">
        <v>126</v>
      </c>
      <c r="F25" s="30"/>
      <c r="G25" s="31"/>
    </row>
    <row r="26" ht="30" customHeight="1" spans="1:7">
      <c r="A26" s="22"/>
      <c r="B26" s="28"/>
      <c r="C26" s="22"/>
      <c r="D26" s="27" t="s">
        <v>117</v>
      </c>
      <c r="E26" s="29" t="s">
        <v>127</v>
      </c>
      <c r="F26" s="30"/>
      <c r="G26" s="31"/>
    </row>
    <row r="27" ht="30" customHeight="1" spans="1:7">
      <c r="A27" s="22"/>
      <c r="B27" s="28"/>
      <c r="C27" s="22"/>
      <c r="D27" s="27" t="s">
        <v>118</v>
      </c>
      <c r="E27" s="24" t="s">
        <v>128</v>
      </c>
      <c r="F27" s="24"/>
      <c r="G27" s="24"/>
    </row>
    <row r="28" ht="38" customHeight="1" spans="1:7">
      <c r="A28" s="22"/>
      <c r="B28" s="28"/>
      <c r="C28" s="22" t="s">
        <v>59</v>
      </c>
      <c r="D28" s="27" t="s">
        <v>129</v>
      </c>
      <c r="E28" s="29" t="s">
        <v>130</v>
      </c>
      <c r="F28" s="30"/>
      <c r="G28" s="31"/>
    </row>
    <row r="29" ht="30" customHeight="1" spans="1:7">
      <c r="A29" s="22"/>
      <c r="B29" s="32"/>
      <c r="C29" s="22" t="s">
        <v>69</v>
      </c>
      <c r="D29" s="27" t="s">
        <v>131</v>
      </c>
      <c r="E29" s="24" t="s">
        <v>132</v>
      </c>
      <c r="F29" s="24"/>
      <c r="G29" s="24"/>
    </row>
    <row r="30" ht="30" customHeight="1" spans="1:7">
      <c r="A30" s="22"/>
      <c r="B30" s="22" t="s">
        <v>74</v>
      </c>
      <c r="C30" s="22" t="s">
        <v>74</v>
      </c>
      <c r="D30" s="27" t="s">
        <v>133</v>
      </c>
      <c r="E30" s="24" t="s">
        <v>134</v>
      </c>
      <c r="F30" s="24"/>
      <c r="G30" s="24"/>
    </row>
  </sheetData>
  <mergeCells count="37">
    <mergeCell ref="A1:G1"/>
    <mergeCell ref="A2:G2"/>
    <mergeCell ref="A4:C4"/>
    <mergeCell ref="D4:G4"/>
    <mergeCell ref="A5:C5"/>
    <mergeCell ref="D5:G5"/>
    <mergeCell ref="D6:G6"/>
    <mergeCell ref="D7:G7"/>
    <mergeCell ref="D8:G8"/>
    <mergeCell ref="B9:G9"/>
    <mergeCell ref="B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A9:A10"/>
    <mergeCell ref="A11:A30"/>
    <mergeCell ref="B12:B29"/>
    <mergeCell ref="C12:C18"/>
    <mergeCell ref="C21:C27"/>
    <mergeCell ref="A6:C8"/>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opLeftCell="C1" workbookViewId="0">
      <selection activeCell="H20" sqref="H20"/>
    </sheetView>
  </sheetViews>
  <sheetFormatPr defaultColWidth="9" defaultRowHeight="13.5" outlineLevelCol="4"/>
  <cols>
    <col min="1" max="1" width="6.375" customWidth="1"/>
    <col min="2" max="2" width="12.25" customWidth="1"/>
    <col min="3" max="3" width="16.375" customWidth="1"/>
    <col min="4" max="4" width="45.125" customWidth="1"/>
    <col min="5" max="5" width="44.125" customWidth="1"/>
  </cols>
  <sheetData>
    <row r="1" ht="20.25" spans="1:5">
      <c r="A1" s="14" t="s">
        <v>80</v>
      </c>
      <c r="B1" s="14"/>
      <c r="C1" s="14"/>
      <c r="D1" s="14"/>
      <c r="E1" s="14"/>
    </row>
    <row r="2" ht="14.25" spans="1:5">
      <c r="A2" s="15" t="s">
        <v>81</v>
      </c>
      <c r="B2" s="15"/>
      <c r="C2" s="15"/>
      <c r="D2" s="15"/>
      <c r="E2" s="15"/>
    </row>
    <row r="3" ht="14.25" spans="1:5">
      <c r="A3" s="16"/>
      <c r="B3" s="17"/>
      <c r="C3" s="18"/>
      <c r="D3" s="18"/>
      <c r="E3" s="19"/>
    </row>
    <row r="4" ht="24" customHeight="1" spans="1:5">
      <c r="A4" s="22" t="s">
        <v>82</v>
      </c>
      <c r="B4" s="22"/>
      <c r="C4" s="22"/>
      <c r="D4" s="22" t="s">
        <v>17</v>
      </c>
      <c r="E4" s="22"/>
    </row>
    <row r="5" ht="24" customHeight="1" spans="1:5">
      <c r="A5" s="22" t="s">
        <v>84</v>
      </c>
      <c r="B5" s="22"/>
      <c r="C5" s="22"/>
      <c r="D5" s="22" t="s">
        <v>4</v>
      </c>
      <c r="E5" s="22"/>
    </row>
    <row r="6" ht="24" customHeight="1" spans="1:5">
      <c r="A6" s="22" t="s">
        <v>85</v>
      </c>
      <c r="B6" s="33"/>
      <c r="C6" s="33"/>
      <c r="D6" s="24" t="s">
        <v>135</v>
      </c>
      <c r="E6" s="24"/>
    </row>
    <row r="7" ht="24" customHeight="1" spans="1:5">
      <c r="A7" s="33"/>
      <c r="B7" s="33"/>
      <c r="C7" s="33"/>
      <c r="D7" s="24" t="s">
        <v>136</v>
      </c>
      <c r="E7" s="24"/>
    </row>
    <row r="8" ht="24" customHeight="1" spans="1:5">
      <c r="A8" s="33"/>
      <c r="B8" s="33"/>
      <c r="C8" s="33"/>
      <c r="D8" s="24" t="s">
        <v>88</v>
      </c>
      <c r="E8" s="24"/>
    </row>
    <row r="9" ht="24" customHeight="1" spans="1:5">
      <c r="A9" s="22" t="s">
        <v>89</v>
      </c>
      <c r="B9" s="22" t="s">
        <v>90</v>
      </c>
      <c r="C9" s="22"/>
      <c r="D9" s="22"/>
      <c r="E9" s="22"/>
    </row>
    <row r="10" ht="63" customHeight="1" spans="1:5">
      <c r="A10" s="22"/>
      <c r="B10" s="25" t="s">
        <v>137</v>
      </c>
      <c r="C10" s="25"/>
      <c r="D10" s="25"/>
      <c r="E10" s="25"/>
    </row>
    <row r="11" ht="24" customHeight="1" spans="1:5">
      <c r="A11" s="22" t="s">
        <v>92</v>
      </c>
      <c r="B11" s="22" t="s">
        <v>30</v>
      </c>
      <c r="C11" s="22" t="s">
        <v>31</v>
      </c>
      <c r="D11" s="22" t="s">
        <v>32</v>
      </c>
      <c r="E11" s="22" t="s">
        <v>33</v>
      </c>
    </row>
    <row r="12" ht="30" customHeight="1" spans="1:5">
      <c r="A12" s="22"/>
      <c r="B12" s="22" t="s">
        <v>93</v>
      </c>
      <c r="C12" s="22" t="s">
        <v>35</v>
      </c>
      <c r="D12" s="27" t="s">
        <v>138</v>
      </c>
      <c r="E12" s="24" t="s">
        <v>139</v>
      </c>
    </row>
    <row r="13" ht="30" customHeight="1" spans="1:5">
      <c r="A13" s="22"/>
      <c r="B13" s="22"/>
      <c r="C13" s="22"/>
      <c r="D13" s="27" t="s">
        <v>140</v>
      </c>
      <c r="E13" s="24" t="s">
        <v>115</v>
      </c>
    </row>
    <row r="14" ht="30" customHeight="1" spans="1:5">
      <c r="A14" s="22"/>
      <c r="B14" s="22"/>
      <c r="C14" s="22"/>
      <c r="D14" s="27" t="s">
        <v>141</v>
      </c>
      <c r="E14" s="24" t="s">
        <v>142</v>
      </c>
    </row>
    <row r="15" ht="30" customHeight="1" spans="1:5">
      <c r="A15" s="22"/>
      <c r="B15" s="22"/>
      <c r="C15" s="22"/>
      <c r="D15" s="27" t="s">
        <v>143</v>
      </c>
      <c r="E15" s="24" t="s">
        <v>144</v>
      </c>
    </row>
    <row r="16" ht="30" customHeight="1" spans="1:5">
      <c r="A16" s="22"/>
      <c r="B16" s="22"/>
      <c r="C16" s="22"/>
      <c r="D16" s="27" t="s">
        <v>145</v>
      </c>
      <c r="E16" s="24" t="s">
        <v>146</v>
      </c>
    </row>
    <row r="17" ht="30" customHeight="1" spans="1:5">
      <c r="A17" s="22"/>
      <c r="B17" s="22"/>
      <c r="C17" s="22"/>
      <c r="D17" s="27" t="s">
        <v>147</v>
      </c>
      <c r="E17" s="24" t="s">
        <v>148</v>
      </c>
    </row>
    <row r="18" ht="30" customHeight="1" spans="1:5">
      <c r="A18" s="22"/>
      <c r="B18" s="22"/>
      <c r="C18" s="22"/>
      <c r="D18" s="27" t="s">
        <v>149</v>
      </c>
      <c r="E18" s="24" t="s">
        <v>150</v>
      </c>
    </row>
    <row r="19" ht="30" customHeight="1" spans="1:5">
      <c r="A19" s="22"/>
      <c r="B19" s="22"/>
      <c r="C19" s="22" t="s">
        <v>42</v>
      </c>
      <c r="D19" s="27" t="s">
        <v>151</v>
      </c>
      <c r="E19" s="24" t="s">
        <v>152</v>
      </c>
    </row>
    <row r="20" ht="30" customHeight="1" spans="1:5">
      <c r="A20" s="22"/>
      <c r="B20" s="22"/>
      <c r="C20" s="22" t="s">
        <v>47</v>
      </c>
      <c r="D20" s="27" t="s">
        <v>100</v>
      </c>
      <c r="E20" s="24" t="s">
        <v>153</v>
      </c>
    </row>
    <row r="21" ht="30" customHeight="1" spans="1:5">
      <c r="A21" s="22"/>
      <c r="B21" s="22"/>
      <c r="C21" s="22" t="s">
        <v>52</v>
      </c>
      <c r="D21" s="27" t="s">
        <v>138</v>
      </c>
      <c r="E21" s="24" t="s">
        <v>154</v>
      </c>
    </row>
    <row r="22" ht="30" customHeight="1" spans="1:5">
      <c r="A22" s="22"/>
      <c r="B22" s="22"/>
      <c r="C22" s="22"/>
      <c r="D22" s="27" t="s">
        <v>140</v>
      </c>
      <c r="E22" s="24" t="s">
        <v>155</v>
      </c>
    </row>
    <row r="23" ht="30" customHeight="1" spans="1:5">
      <c r="A23" s="22"/>
      <c r="B23" s="22"/>
      <c r="C23" s="22"/>
      <c r="D23" s="27" t="s">
        <v>141</v>
      </c>
      <c r="E23" s="24" t="s">
        <v>156</v>
      </c>
    </row>
    <row r="24" ht="30" customHeight="1" spans="1:5">
      <c r="A24" s="22"/>
      <c r="B24" s="22"/>
      <c r="C24" s="22"/>
      <c r="D24" s="27" t="s">
        <v>143</v>
      </c>
      <c r="E24" s="24" t="s">
        <v>157</v>
      </c>
    </row>
    <row r="25" ht="30" customHeight="1" spans="1:5">
      <c r="A25" s="22"/>
      <c r="B25" s="22"/>
      <c r="C25" s="22"/>
      <c r="D25" s="27" t="s">
        <v>158</v>
      </c>
      <c r="E25" s="24" t="s">
        <v>159</v>
      </c>
    </row>
    <row r="26" ht="30" customHeight="1" spans="1:5">
      <c r="A26" s="22"/>
      <c r="B26" s="22"/>
      <c r="C26" s="22"/>
      <c r="D26" s="27" t="s">
        <v>147</v>
      </c>
      <c r="E26" s="24" t="s">
        <v>160</v>
      </c>
    </row>
    <row r="27" ht="30" customHeight="1" spans="1:5">
      <c r="A27" s="22"/>
      <c r="B27" s="22"/>
      <c r="C27" s="22"/>
      <c r="D27" s="27" t="s">
        <v>149</v>
      </c>
      <c r="E27" s="24" t="s">
        <v>161</v>
      </c>
    </row>
    <row r="28" ht="30" customHeight="1" spans="1:5">
      <c r="A28" s="22"/>
      <c r="B28" s="22"/>
      <c r="C28" s="22" t="s">
        <v>59</v>
      </c>
      <c r="D28" s="27" t="s">
        <v>162</v>
      </c>
      <c r="E28" s="24" t="s">
        <v>163</v>
      </c>
    </row>
    <row r="29" ht="39" customHeight="1" spans="1:5">
      <c r="A29" s="22"/>
      <c r="B29" s="22"/>
      <c r="C29" s="22" t="s">
        <v>69</v>
      </c>
      <c r="D29" s="27" t="s">
        <v>164</v>
      </c>
      <c r="E29" s="24" t="s">
        <v>105</v>
      </c>
    </row>
    <row r="30" ht="30" customHeight="1" spans="1:5">
      <c r="A30" s="22"/>
      <c r="B30" s="22" t="s">
        <v>74</v>
      </c>
      <c r="C30" s="22" t="s">
        <v>74</v>
      </c>
      <c r="D30" s="27" t="s">
        <v>165</v>
      </c>
      <c r="E30" s="24" t="s">
        <v>134</v>
      </c>
    </row>
  </sheetData>
  <mergeCells count="17">
    <mergeCell ref="A1:E1"/>
    <mergeCell ref="A2:E2"/>
    <mergeCell ref="A4:C4"/>
    <mergeCell ref="D4:E4"/>
    <mergeCell ref="A5:C5"/>
    <mergeCell ref="D5:E5"/>
    <mergeCell ref="D6:E6"/>
    <mergeCell ref="D7:E7"/>
    <mergeCell ref="D8:E8"/>
    <mergeCell ref="B9:E9"/>
    <mergeCell ref="B10:E10"/>
    <mergeCell ref="A9:A10"/>
    <mergeCell ref="A11:A30"/>
    <mergeCell ref="B12:B29"/>
    <mergeCell ref="C12:C18"/>
    <mergeCell ref="C21:C27"/>
    <mergeCell ref="A6:C8"/>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E17" sqref="E17:G17"/>
    </sheetView>
  </sheetViews>
  <sheetFormatPr defaultColWidth="9" defaultRowHeight="13.5" outlineLevelCol="6"/>
  <cols>
    <col min="1" max="1" width="6.75" customWidth="1"/>
    <col min="2" max="2" width="13.125" customWidth="1"/>
    <col min="3" max="3" width="18" customWidth="1"/>
    <col min="4" max="4" width="22.375" customWidth="1"/>
    <col min="7" max="7" width="14.625" customWidth="1"/>
  </cols>
  <sheetData>
    <row r="1" ht="20.25" spans="1:7">
      <c r="A1" s="14" t="s">
        <v>80</v>
      </c>
      <c r="B1" s="14"/>
      <c r="C1" s="14"/>
      <c r="D1" s="14"/>
      <c r="E1" s="14"/>
      <c r="F1" s="14"/>
      <c r="G1" s="14"/>
    </row>
    <row r="2" ht="14.25" spans="1:7">
      <c r="A2" s="15" t="s">
        <v>81</v>
      </c>
      <c r="B2" s="15"/>
      <c r="C2" s="15"/>
      <c r="D2" s="15"/>
      <c r="E2" s="15"/>
      <c r="F2" s="15"/>
      <c r="G2" s="15"/>
    </row>
    <row r="3" ht="14.25" spans="1:7">
      <c r="A3" s="16"/>
      <c r="B3" s="17"/>
      <c r="C3" s="18"/>
      <c r="D3" s="18"/>
      <c r="E3" s="19"/>
      <c r="F3" s="19"/>
      <c r="G3" s="19"/>
    </row>
    <row r="4" ht="24" customHeight="1" spans="1:7">
      <c r="A4" s="20" t="s">
        <v>82</v>
      </c>
      <c r="B4" s="21"/>
      <c r="C4" s="21"/>
      <c r="D4" s="22" t="s">
        <v>19</v>
      </c>
      <c r="E4" s="22"/>
      <c r="F4" s="22"/>
      <c r="G4" s="22"/>
    </row>
    <row r="5" ht="24" customHeight="1" spans="1:7">
      <c r="A5" s="20" t="s">
        <v>84</v>
      </c>
      <c r="B5" s="21"/>
      <c r="C5" s="21"/>
      <c r="D5" s="20" t="s">
        <v>4</v>
      </c>
      <c r="E5" s="21"/>
      <c r="F5" s="21"/>
      <c r="G5" s="23"/>
    </row>
    <row r="6" ht="24" customHeight="1" spans="1:7">
      <c r="A6" s="22" t="s">
        <v>85</v>
      </c>
      <c r="B6" s="22"/>
      <c r="C6" s="22"/>
      <c r="D6" s="24" t="s">
        <v>166</v>
      </c>
      <c r="E6" s="24"/>
      <c r="F6" s="24"/>
      <c r="G6" s="24"/>
    </row>
    <row r="7" ht="24" customHeight="1" spans="1:7">
      <c r="A7" s="22"/>
      <c r="B7" s="22"/>
      <c r="C7" s="22"/>
      <c r="D7" s="24" t="s">
        <v>167</v>
      </c>
      <c r="E7" s="24"/>
      <c r="F7" s="24"/>
      <c r="G7" s="24"/>
    </row>
    <row r="8" ht="24" customHeight="1" spans="1:7">
      <c r="A8" s="22"/>
      <c r="B8" s="22"/>
      <c r="C8" s="22"/>
      <c r="D8" s="24" t="s">
        <v>88</v>
      </c>
      <c r="E8" s="24"/>
      <c r="F8" s="24"/>
      <c r="G8" s="24"/>
    </row>
    <row r="9" ht="24" customHeight="1" spans="1:7">
      <c r="A9" s="22" t="s">
        <v>89</v>
      </c>
      <c r="B9" s="22" t="s">
        <v>90</v>
      </c>
      <c r="C9" s="22"/>
      <c r="D9" s="22"/>
      <c r="E9" s="22"/>
      <c r="F9" s="22"/>
      <c r="G9" s="22"/>
    </row>
    <row r="10" ht="75" customHeight="1" spans="1:7">
      <c r="A10" s="22"/>
      <c r="B10" s="25" t="s">
        <v>168</v>
      </c>
      <c r="C10" s="25"/>
      <c r="D10" s="25"/>
      <c r="E10" s="25"/>
      <c r="F10" s="25"/>
      <c r="G10" s="25"/>
    </row>
    <row r="11" ht="24" customHeight="1" spans="1:7">
      <c r="A11" s="22" t="s">
        <v>92</v>
      </c>
      <c r="B11" s="22" t="s">
        <v>30</v>
      </c>
      <c r="C11" s="22" t="s">
        <v>31</v>
      </c>
      <c r="D11" s="22" t="s">
        <v>32</v>
      </c>
      <c r="E11" s="22" t="s">
        <v>33</v>
      </c>
      <c r="F11" s="22"/>
      <c r="G11" s="22"/>
    </row>
    <row r="12" ht="30" customHeight="1" spans="1:7">
      <c r="A12" s="22"/>
      <c r="B12" s="26" t="s">
        <v>93</v>
      </c>
      <c r="C12" s="22" t="s">
        <v>35</v>
      </c>
      <c r="D12" s="27" t="s">
        <v>169</v>
      </c>
      <c r="E12" s="24" t="s">
        <v>170</v>
      </c>
      <c r="F12" s="24"/>
      <c r="G12" s="24"/>
    </row>
    <row r="13" ht="30" customHeight="1" spans="1:7">
      <c r="A13" s="22"/>
      <c r="B13" s="28"/>
      <c r="C13" s="22"/>
      <c r="D13" s="27" t="s">
        <v>171</v>
      </c>
      <c r="E13" s="24" t="s">
        <v>172</v>
      </c>
      <c r="F13" s="24"/>
      <c r="G13" s="24"/>
    </row>
    <row r="14" ht="30" customHeight="1" spans="1:7">
      <c r="A14" s="22"/>
      <c r="B14" s="28"/>
      <c r="C14" s="22"/>
      <c r="D14" s="27" t="s">
        <v>173</v>
      </c>
      <c r="E14" s="24" t="s">
        <v>174</v>
      </c>
      <c r="F14" s="24"/>
      <c r="G14" s="24"/>
    </row>
    <row r="15" ht="30" customHeight="1" spans="1:7">
      <c r="A15" s="22"/>
      <c r="B15" s="28"/>
      <c r="C15" s="22" t="s">
        <v>42</v>
      </c>
      <c r="D15" s="27" t="s">
        <v>175</v>
      </c>
      <c r="E15" s="24" t="s">
        <v>134</v>
      </c>
      <c r="F15" s="24"/>
      <c r="G15" s="24"/>
    </row>
    <row r="16" ht="30" customHeight="1" spans="1:7">
      <c r="A16" s="22"/>
      <c r="B16" s="28"/>
      <c r="C16" s="22" t="s">
        <v>47</v>
      </c>
      <c r="D16" s="27" t="s">
        <v>100</v>
      </c>
      <c r="E16" s="24" t="s">
        <v>101</v>
      </c>
      <c r="F16" s="24"/>
      <c r="G16" s="24"/>
    </row>
    <row r="17" ht="30" customHeight="1" spans="1:7">
      <c r="A17" s="22"/>
      <c r="B17" s="28"/>
      <c r="C17" s="22" t="s">
        <v>52</v>
      </c>
      <c r="D17" s="27" t="s">
        <v>176</v>
      </c>
      <c r="E17" s="24" t="s">
        <v>177</v>
      </c>
      <c r="F17" s="24"/>
      <c r="G17" s="24"/>
    </row>
    <row r="18" ht="30" customHeight="1" spans="1:7">
      <c r="A18" s="22"/>
      <c r="B18" s="28"/>
      <c r="C18" s="22"/>
      <c r="D18" s="27" t="s">
        <v>178</v>
      </c>
      <c r="E18" s="24" t="s">
        <v>179</v>
      </c>
      <c r="F18" s="24"/>
      <c r="G18" s="24"/>
    </row>
    <row r="19" ht="30" customHeight="1" spans="1:7">
      <c r="A19" s="22"/>
      <c r="B19" s="28"/>
      <c r="C19" s="22"/>
      <c r="D19" s="27" t="s">
        <v>180</v>
      </c>
      <c r="E19" s="24" t="s">
        <v>181</v>
      </c>
      <c r="F19" s="24"/>
      <c r="G19" s="24"/>
    </row>
    <row r="20" ht="30" customHeight="1" spans="1:7">
      <c r="A20" s="22"/>
      <c r="B20" s="28"/>
      <c r="C20" s="22" t="s">
        <v>59</v>
      </c>
      <c r="D20" s="27" t="s">
        <v>182</v>
      </c>
      <c r="E20" s="29" t="s">
        <v>183</v>
      </c>
      <c r="F20" s="30"/>
      <c r="G20" s="31"/>
    </row>
    <row r="21" ht="30" customHeight="1" spans="1:7">
      <c r="A21" s="22"/>
      <c r="B21" s="32"/>
      <c r="C21" s="22" t="s">
        <v>69</v>
      </c>
      <c r="D21" s="27" t="s">
        <v>184</v>
      </c>
      <c r="E21" s="24" t="s">
        <v>105</v>
      </c>
      <c r="F21" s="24"/>
      <c r="G21" s="24"/>
    </row>
    <row r="22" ht="30" customHeight="1" spans="1:7">
      <c r="A22" s="22"/>
      <c r="B22" s="22" t="s">
        <v>74</v>
      </c>
      <c r="C22" s="22" t="s">
        <v>74</v>
      </c>
      <c r="D22" s="27" t="s">
        <v>185</v>
      </c>
      <c r="E22" s="24" t="s">
        <v>186</v>
      </c>
      <c r="F22" s="24"/>
      <c r="G22" s="24"/>
    </row>
  </sheetData>
  <mergeCells count="29">
    <mergeCell ref="A1:G1"/>
    <mergeCell ref="A2:G2"/>
    <mergeCell ref="A4:C4"/>
    <mergeCell ref="D4:G4"/>
    <mergeCell ref="A5:C5"/>
    <mergeCell ref="D5:G5"/>
    <mergeCell ref="D6:G6"/>
    <mergeCell ref="D7:G7"/>
    <mergeCell ref="D8:G8"/>
    <mergeCell ref="B9:G9"/>
    <mergeCell ref="B10:G10"/>
    <mergeCell ref="E11:G11"/>
    <mergeCell ref="E12:G12"/>
    <mergeCell ref="E13:G13"/>
    <mergeCell ref="E14:G14"/>
    <mergeCell ref="E15:G15"/>
    <mergeCell ref="E16:G16"/>
    <mergeCell ref="E17:G17"/>
    <mergeCell ref="E18:G18"/>
    <mergeCell ref="E19:G19"/>
    <mergeCell ref="E20:G20"/>
    <mergeCell ref="E21:G21"/>
    <mergeCell ref="E22:G22"/>
    <mergeCell ref="A9:A10"/>
    <mergeCell ref="A11:A22"/>
    <mergeCell ref="B12:B21"/>
    <mergeCell ref="C12:C14"/>
    <mergeCell ref="C17:C19"/>
    <mergeCell ref="A6:C8"/>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1"/>
  <sheetViews>
    <sheetView tabSelected="1" workbookViewId="0">
      <selection activeCell="N43" sqref="N43"/>
    </sheetView>
  </sheetViews>
  <sheetFormatPr defaultColWidth="6.875" defaultRowHeight="11.25"/>
  <cols>
    <col min="1" max="1" width="3.625" style="1" customWidth="1"/>
    <col min="2" max="2" width="1.5" style="1" customWidth="1"/>
    <col min="3" max="3" width="7.375" style="1" customWidth="1"/>
    <col min="4" max="4" width="30.625" style="1" customWidth="1"/>
    <col min="5" max="6" width="9.625" style="1" customWidth="1"/>
    <col min="7" max="9" width="8" style="1" customWidth="1"/>
    <col min="10" max="10" width="6.875" style="1" customWidth="1"/>
    <col min="11" max="16" width="8" style="1" customWidth="1"/>
    <col min="17" max="17" width="7.625" style="1" customWidth="1"/>
    <col min="18" max="18" width="8" style="1" customWidth="1"/>
    <col min="19" max="19" width="6.875" style="1" customWidth="1"/>
    <col min="20" max="25" width="8" style="1" customWidth="1"/>
    <col min="26" max="256" width="6.875" style="1" customWidth="1"/>
    <col min="257" max="16384" width="6.875" style="1"/>
  </cols>
  <sheetData>
    <row r="1" s="1" customFormat="1" ht="18" customHeight="1" spans="1:26">
      <c r="A1" s="2" t="s">
        <v>187</v>
      </c>
      <c r="B1" s="2"/>
      <c r="C1" s="2"/>
      <c r="D1" s="2"/>
      <c r="E1" s="2" t="s">
        <v>188</v>
      </c>
      <c r="F1" s="3" t="s">
        <v>189</v>
      </c>
      <c r="G1" s="3"/>
      <c r="H1" s="3"/>
      <c r="I1" s="3"/>
      <c r="J1" s="3"/>
      <c r="K1" s="3"/>
      <c r="L1" s="3"/>
      <c r="M1" s="3"/>
      <c r="N1" s="3"/>
      <c r="O1" s="3"/>
      <c r="P1" s="2" t="s">
        <v>190</v>
      </c>
      <c r="Q1" s="2"/>
      <c r="R1" s="2"/>
      <c r="S1" s="2"/>
      <c r="T1" s="2"/>
      <c r="U1" s="2"/>
      <c r="V1" s="2"/>
      <c r="W1" s="2"/>
      <c r="X1" s="2"/>
      <c r="Y1" s="2"/>
      <c r="Z1" s="13"/>
    </row>
    <row r="2" s="1" customFormat="1" ht="18" customHeight="1" spans="1:26">
      <c r="A2" s="4" t="s">
        <v>191</v>
      </c>
      <c r="B2" s="4"/>
      <c r="C2" s="2" t="s">
        <v>192</v>
      </c>
      <c r="D2" s="2" t="s">
        <v>193</v>
      </c>
      <c r="E2" s="2"/>
      <c r="F2" s="2" t="s">
        <v>194</v>
      </c>
      <c r="G2" s="2" t="s">
        <v>195</v>
      </c>
      <c r="H2" s="2"/>
      <c r="I2" s="2"/>
      <c r="J2" s="2" t="s">
        <v>196</v>
      </c>
      <c r="K2" s="2"/>
      <c r="L2" s="2"/>
      <c r="M2" s="2" t="s">
        <v>197</v>
      </c>
      <c r="N2" s="2"/>
      <c r="O2" s="2"/>
      <c r="P2" s="2" t="s">
        <v>194</v>
      </c>
      <c r="Q2" s="2" t="s">
        <v>195</v>
      </c>
      <c r="R2" s="2"/>
      <c r="S2" s="2"/>
      <c r="T2" s="2" t="s">
        <v>196</v>
      </c>
      <c r="U2" s="2"/>
      <c r="V2" s="2"/>
      <c r="W2" s="2" t="s">
        <v>197</v>
      </c>
      <c r="X2" s="2"/>
      <c r="Y2" s="2"/>
      <c r="Z2" s="13"/>
    </row>
    <row r="3" s="1" customFormat="1" ht="33.75" customHeight="1" spans="1:26">
      <c r="A3" s="5" t="s">
        <v>198</v>
      </c>
      <c r="B3" s="5" t="s">
        <v>199</v>
      </c>
      <c r="C3" s="2"/>
      <c r="D3" s="2"/>
      <c r="E3" s="2"/>
      <c r="F3" s="2"/>
      <c r="G3" s="2" t="s">
        <v>200</v>
      </c>
      <c r="H3" s="2" t="s">
        <v>201</v>
      </c>
      <c r="I3" s="2" t="s">
        <v>202</v>
      </c>
      <c r="J3" s="2" t="s">
        <v>200</v>
      </c>
      <c r="K3" s="2" t="s">
        <v>201</v>
      </c>
      <c r="L3" s="2" t="s">
        <v>202</v>
      </c>
      <c r="M3" s="2" t="s">
        <v>200</v>
      </c>
      <c r="N3" s="2" t="s">
        <v>201</v>
      </c>
      <c r="O3" s="2" t="s">
        <v>202</v>
      </c>
      <c r="P3" s="2"/>
      <c r="Q3" s="2" t="s">
        <v>200</v>
      </c>
      <c r="R3" s="2" t="s">
        <v>201</v>
      </c>
      <c r="S3" s="2" t="s">
        <v>202</v>
      </c>
      <c r="T3" s="2" t="s">
        <v>200</v>
      </c>
      <c r="U3" s="2" t="s">
        <v>201</v>
      </c>
      <c r="V3" s="2" t="s">
        <v>202</v>
      </c>
      <c r="W3" s="2" t="s">
        <v>200</v>
      </c>
      <c r="X3" s="2" t="s">
        <v>201</v>
      </c>
      <c r="Y3" s="2" t="s">
        <v>202</v>
      </c>
      <c r="Z3" s="13"/>
    </row>
    <row r="4" s="1" customFormat="1" ht="18" customHeight="1" spans="1:26">
      <c r="A4" s="6" t="s">
        <v>203</v>
      </c>
      <c r="B4" s="6" t="s">
        <v>203</v>
      </c>
      <c r="C4" s="6" t="s">
        <v>203</v>
      </c>
      <c r="D4" s="6" t="s">
        <v>203</v>
      </c>
      <c r="E4" s="7">
        <v>1</v>
      </c>
      <c r="F4" s="7">
        <v>2</v>
      </c>
      <c r="G4" s="7">
        <v>3</v>
      </c>
      <c r="H4" s="7">
        <v>4</v>
      </c>
      <c r="I4" s="7">
        <v>5</v>
      </c>
      <c r="J4" s="7">
        <v>6</v>
      </c>
      <c r="K4" s="7">
        <v>7</v>
      </c>
      <c r="L4" s="7">
        <v>8</v>
      </c>
      <c r="M4" s="7">
        <v>9</v>
      </c>
      <c r="N4" s="7">
        <v>10</v>
      </c>
      <c r="O4" s="7">
        <v>11</v>
      </c>
      <c r="P4" s="7">
        <v>12</v>
      </c>
      <c r="Q4" s="7">
        <v>13</v>
      </c>
      <c r="R4" s="7">
        <v>14</v>
      </c>
      <c r="S4" s="7">
        <v>15</v>
      </c>
      <c r="T4" s="7">
        <v>16</v>
      </c>
      <c r="U4" s="7">
        <v>17</v>
      </c>
      <c r="V4" s="7">
        <v>18</v>
      </c>
      <c r="W4" s="7">
        <v>19</v>
      </c>
      <c r="X4" s="7">
        <v>20</v>
      </c>
      <c r="Y4" s="7">
        <v>21</v>
      </c>
      <c r="Z4" s="13"/>
    </row>
    <row r="5" s="1" customFormat="1" ht="18" customHeight="1" spans="1:26">
      <c r="A5" s="8"/>
      <c r="B5" s="8"/>
      <c r="C5" s="8"/>
      <c r="D5" s="8" t="s">
        <v>194</v>
      </c>
      <c r="E5" s="9">
        <f t="shared" ref="E5:E31" si="0">SUM(F5,P5)</f>
        <v>33685</v>
      </c>
      <c r="F5" s="9">
        <f t="shared" ref="F5:F31" si="1">SUM(G5,J5,M5)</f>
        <v>30423</v>
      </c>
      <c r="G5" s="9">
        <f t="shared" ref="G5:G31" si="2">SUM(H5:I5)</f>
        <v>30423</v>
      </c>
      <c r="H5" s="9">
        <v>20373</v>
      </c>
      <c r="I5" s="9">
        <v>10050</v>
      </c>
      <c r="J5" s="9">
        <f t="shared" ref="J5:J31" si="3">SUM(K5:L5)</f>
        <v>0</v>
      </c>
      <c r="K5" s="9">
        <v>0</v>
      </c>
      <c r="L5" s="9">
        <v>0</v>
      </c>
      <c r="M5" s="9">
        <f t="shared" ref="M5:M31" si="4">SUM(N5:O5)</f>
        <v>0</v>
      </c>
      <c r="N5" s="9">
        <v>0</v>
      </c>
      <c r="O5" s="9">
        <v>0</v>
      </c>
      <c r="P5" s="9">
        <f t="shared" ref="P5:P31" si="5">SUM(Q5,T5,W5)</f>
        <v>3262</v>
      </c>
      <c r="Q5" s="9">
        <f t="shared" ref="Q5:Q31" si="6">SUM(R5:S5)</f>
        <v>3262</v>
      </c>
      <c r="R5" s="9">
        <v>0</v>
      </c>
      <c r="S5" s="9">
        <v>3262</v>
      </c>
      <c r="T5" s="9">
        <f t="shared" ref="T5:T31" si="7">SUM(U5:V5)</f>
        <v>0</v>
      </c>
      <c r="U5" s="9">
        <v>0</v>
      </c>
      <c r="V5" s="9">
        <v>0</v>
      </c>
      <c r="W5" s="9">
        <f t="shared" ref="W5:W31" si="8">SUM(X5:Y5)</f>
        <v>0</v>
      </c>
      <c r="X5" s="9">
        <v>0</v>
      </c>
      <c r="Y5" s="9">
        <v>0</v>
      </c>
      <c r="Z5" s="13"/>
    </row>
    <row r="6" s="1" customFormat="1" ht="18" customHeight="1" spans="1:25">
      <c r="A6" s="8"/>
      <c r="B6" s="8"/>
      <c r="C6" s="8"/>
      <c r="D6" s="8" t="s">
        <v>204</v>
      </c>
      <c r="E6" s="9">
        <f t="shared" si="0"/>
        <v>33685</v>
      </c>
      <c r="F6" s="9">
        <f t="shared" si="1"/>
        <v>30423</v>
      </c>
      <c r="G6" s="9">
        <f t="shared" si="2"/>
        <v>30423</v>
      </c>
      <c r="H6" s="9">
        <v>20373</v>
      </c>
      <c r="I6" s="9">
        <v>10050</v>
      </c>
      <c r="J6" s="9">
        <f t="shared" si="3"/>
        <v>0</v>
      </c>
      <c r="K6" s="9">
        <v>0</v>
      </c>
      <c r="L6" s="9">
        <v>0</v>
      </c>
      <c r="M6" s="9">
        <f t="shared" si="4"/>
        <v>0</v>
      </c>
      <c r="N6" s="9">
        <v>0</v>
      </c>
      <c r="O6" s="9">
        <v>0</v>
      </c>
      <c r="P6" s="9">
        <f t="shared" si="5"/>
        <v>3262</v>
      </c>
      <c r="Q6" s="9">
        <f t="shared" si="6"/>
        <v>3262</v>
      </c>
      <c r="R6" s="9">
        <v>0</v>
      </c>
      <c r="S6" s="9">
        <v>3262</v>
      </c>
      <c r="T6" s="9">
        <f t="shared" si="7"/>
        <v>0</v>
      </c>
      <c r="U6" s="9">
        <v>0</v>
      </c>
      <c r="V6" s="9">
        <v>0</v>
      </c>
      <c r="W6" s="9">
        <f t="shared" si="8"/>
        <v>0</v>
      </c>
      <c r="X6" s="9">
        <v>0</v>
      </c>
      <c r="Y6" s="9">
        <v>0</v>
      </c>
    </row>
    <row r="7" s="1" customFormat="1" ht="18" customHeight="1" spans="1:25">
      <c r="A7" s="8"/>
      <c r="B7" s="8"/>
      <c r="C7" s="8"/>
      <c r="D7" s="8" t="s">
        <v>205</v>
      </c>
      <c r="E7" s="9">
        <f t="shared" si="0"/>
        <v>15373</v>
      </c>
      <c r="F7" s="9">
        <f t="shared" si="1"/>
        <v>15373</v>
      </c>
      <c r="G7" s="9">
        <f t="shared" si="2"/>
        <v>15373</v>
      </c>
      <c r="H7" s="9">
        <v>15373</v>
      </c>
      <c r="I7" s="9">
        <v>0</v>
      </c>
      <c r="J7" s="9">
        <f t="shared" si="3"/>
        <v>0</v>
      </c>
      <c r="K7" s="9">
        <v>0</v>
      </c>
      <c r="L7" s="9">
        <v>0</v>
      </c>
      <c r="M7" s="9">
        <f t="shared" si="4"/>
        <v>0</v>
      </c>
      <c r="N7" s="9">
        <v>0</v>
      </c>
      <c r="O7" s="9">
        <v>0</v>
      </c>
      <c r="P7" s="9">
        <f t="shared" si="5"/>
        <v>0</v>
      </c>
      <c r="Q7" s="9">
        <f t="shared" si="6"/>
        <v>0</v>
      </c>
      <c r="R7" s="9">
        <v>0</v>
      </c>
      <c r="S7" s="9">
        <v>0</v>
      </c>
      <c r="T7" s="9">
        <f t="shared" si="7"/>
        <v>0</v>
      </c>
      <c r="U7" s="9">
        <v>0</v>
      </c>
      <c r="V7" s="9">
        <v>0</v>
      </c>
      <c r="W7" s="9">
        <f t="shared" si="8"/>
        <v>0</v>
      </c>
      <c r="X7" s="9">
        <v>0</v>
      </c>
      <c r="Y7" s="9">
        <v>0</v>
      </c>
    </row>
    <row r="8" s="1" customFormat="1" ht="18" customHeight="1" spans="1:25">
      <c r="A8" s="8" t="s">
        <v>206</v>
      </c>
      <c r="B8" s="8" t="s">
        <v>207</v>
      </c>
      <c r="C8" s="8" t="s">
        <v>208</v>
      </c>
      <c r="D8" s="8" t="s">
        <v>209</v>
      </c>
      <c r="E8" s="9">
        <f t="shared" si="0"/>
        <v>8744</v>
      </c>
      <c r="F8" s="9">
        <f t="shared" si="1"/>
        <v>8744</v>
      </c>
      <c r="G8" s="9">
        <f t="shared" si="2"/>
        <v>8744</v>
      </c>
      <c r="H8" s="9">
        <v>8744</v>
      </c>
      <c r="I8" s="9">
        <v>0</v>
      </c>
      <c r="J8" s="9">
        <f t="shared" si="3"/>
        <v>0</v>
      </c>
      <c r="K8" s="9">
        <v>0</v>
      </c>
      <c r="L8" s="9">
        <v>0</v>
      </c>
      <c r="M8" s="9">
        <f t="shared" si="4"/>
        <v>0</v>
      </c>
      <c r="N8" s="9">
        <v>0</v>
      </c>
      <c r="O8" s="9">
        <v>0</v>
      </c>
      <c r="P8" s="9">
        <f t="shared" si="5"/>
        <v>0</v>
      </c>
      <c r="Q8" s="9">
        <f t="shared" si="6"/>
        <v>0</v>
      </c>
      <c r="R8" s="9">
        <v>0</v>
      </c>
      <c r="S8" s="9">
        <v>0</v>
      </c>
      <c r="T8" s="9">
        <f t="shared" si="7"/>
        <v>0</v>
      </c>
      <c r="U8" s="9">
        <v>0</v>
      </c>
      <c r="V8" s="9">
        <v>0</v>
      </c>
      <c r="W8" s="9">
        <f t="shared" si="8"/>
        <v>0</v>
      </c>
      <c r="X8" s="9">
        <v>0</v>
      </c>
      <c r="Y8" s="9">
        <v>0</v>
      </c>
    </row>
    <row r="9" s="1" customFormat="1" ht="18" customHeight="1" spans="1:25">
      <c r="A9" s="8" t="s">
        <v>206</v>
      </c>
      <c r="B9" s="8" t="s">
        <v>210</v>
      </c>
      <c r="C9" s="8" t="s">
        <v>208</v>
      </c>
      <c r="D9" s="8" t="s">
        <v>211</v>
      </c>
      <c r="E9" s="9">
        <f t="shared" si="0"/>
        <v>6629</v>
      </c>
      <c r="F9" s="9">
        <f t="shared" si="1"/>
        <v>6629</v>
      </c>
      <c r="G9" s="9">
        <f t="shared" si="2"/>
        <v>6629</v>
      </c>
      <c r="H9" s="9">
        <v>6629</v>
      </c>
      <c r="I9" s="9">
        <v>0</v>
      </c>
      <c r="J9" s="9">
        <f t="shared" si="3"/>
        <v>0</v>
      </c>
      <c r="K9" s="9">
        <v>0</v>
      </c>
      <c r="L9" s="9">
        <v>0</v>
      </c>
      <c r="M9" s="9">
        <f t="shared" si="4"/>
        <v>0</v>
      </c>
      <c r="N9" s="9">
        <v>0</v>
      </c>
      <c r="O9" s="9">
        <v>0</v>
      </c>
      <c r="P9" s="9">
        <f t="shared" si="5"/>
        <v>0</v>
      </c>
      <c r="Q9" s="9">
        <f t="shared" si="6"/>
        <v>0</v>
      </c>
      <c r="R9" s="9">
        <v>0</v>
      </c>
      <c r="S9" s="9">
        <v>0</v>
      </c>
      <c r="T9" s="9">
        <f t="shared" si="7"/>
        <v>0</v>
      </c>
      <c r="U9" s="9">
        <v>0</v>
      </c>
      <c r="V9" s="9">
        <v>0</v>
      </c>
      <c r="W9" s="9">
        <f t="shared" si="8"/>
        <v>0</v>
      </c>
      <c r="X9" s="9">
        <v>0</v>
      </c>
      <c r="Y9" s="9">
        <v>0</v>
      </c>
    </row>
    <row r="10" s="1" customFormat="1" ht="18" customHeight="1" spans="1:25">
      <c r="A10" s="8"/>
      <c r="B10" s="8"/>
      <c r="C10" s="8"/>
      <c r="D10" s="8" t="s">
        <v>212</v>
      </c>
      <c r="E10" s="9">
        <f t="shared" si="0"/>
        <v>2460</v>
      </c>
      <c r="F10" s="9">
        <f t="shared" si="1"/>
        <v>1500</v>
      </c>
      <c r="G10" s="9">
        <f t="shared" si="2"/>
        <v>1500</v>
      </c>
      <c r="H10" s="9">
        <v>0</v>
      </c>
      <c r="I10" s="9">
        <v>1500</v>
      </c>
      <c r="J10" s="9">
        <f t="shared" si="3"/>
        <v>0</v>
      </c>
      <c r="K10" s="9">
        <v>0</v>
      </c>
      <c r="L10" s="9">
        <v>0</v>
      </c>
      <c r="M10" s="9">
        <f t="shared" si="4"/>
        <v>0</v>
      </c>
      <c r="N10" s="9">
        <v>0</v>
      </c>
      <c r="O10" s="9">
        <v>0</v>
      </c>
      <c r="P10" s="9">
        <f t="shared" si="5"/>
        <v>960</v>
      </c>
      <c r="Q10" s="9">
        <f t="shared" si="6"/>
        <v>960</v>
      </c>
      <c r="R10" s="9">
        <v>0</v>
      </c>
      <c r="S10" s="9">
        <v>960</v>
      </c>
      <c r="T10" s="9">
        <f t="shared" si="7"/>
        <v>0</v>
      </c>
      <c r="U10" s="9">
        <v>0</v>
      </c>
      <c r="V10" s="9">
        <v>0</v>
      </c>
      <c r="W10" s="9">
        <f t="shared" si="8"/>
        <v>0</v>
      </c>
      <c r="X10" s="9">
        <v>0</v>
      </c>
      <c r="Y10" s="9">
        <v>0</v>
      </c>
    </row>
    <row r="11" s="1" customFormat="1" ht="18" customHeight="1" spans="1:25">
      <c r="A11" s="8" t="s">
        <v>213</v>
      </c>
      <c r="B11" s="8" t="s">
        <v>214</v>
      </c>
      <c r="C11" s="8" t="s">
        <v>208</v>
      </c>
      <c r="D11" s="8" t="s">
        <v>215</v>
      </c>
      <c r="E11" s="9">
        <f t="shared" si="0"/>
        <v>2460</v>
      </c>
      <c r="F11" s="9">
        <f t="shared" si="1"/>
        <v>1500</v>
      </c>
      <c r="G11" s="9">
        <f t="shared" si="2"/>
        <v>1500</v>
      </c>
      <c r="H11" s="9">
        <v>0</v>
      </c>
      <c r="I11" s="9">
        <v>1500</v>
      </c>
      <c r="J11" s="9">
        <f t="shared" si="3"/>
        <v>0</v>
      </c>
      <c r="K11" s="9">
        <v>0</v>
      </c>
      <c r="L11" s="9">
        <v>0</v>
      </c>
      <c r="M11" s="9">
        <f t="shared" si="4"/>
        <v>0</v>
      </c>
      <c r="N11" s="9">
        <v>0</v>
      </c>
      <c r="O11" s="9">
        <v>0</v>
      </c>
      <c r="P11" s="9">
        <f t="shared" si="5"/>
        <v>960</v>
      </c>
      <c r="Q11" s="9">
        <f t="shared" si="6"/>
        <v>960</v>
      </c>
      <c r="R11" s="9">
        <v>0</v>
      </c>
      <c r="S11" s="9">
        <v>960</v>
      </c>
      <c r="T11" s="9">
        <f t="shared" si="7"/>
        <v>0</v>
      </c>
      <c r="U11" s="9">
        <v>0</v>
      </c>
      <c r="V11" s="9">
        <v>0</v>
      </c>
      <c r="W11" s="9">
        <f t="shared" si="8"/>
        <v>0</v>
      </c>
      <c r="X11" s="9">
        <v>0</v>
      </c>
      <c r="Y11" s="9">
        <v>0</v>
      </c>
    </row>
    <row r="12" s="1" customFormat="1" ht="18" customHeight="1" spans="1:25">
      <c r="A12" s="8"/>
      <c r="B12" s="8"/>
      <c r="C12" s="8"/>
      <c r="D12" s="8" t="s">
        <v>216</v>
      </c>
      <c r="E12" s="9">
        <f t="shared" si="0"/>
        <v>5000</v>
      </c>
      <c r="F12" s="9">
        <f t="shared" si="1"/>
        <v>5000</v>
      </c>
      <c r="G12" s="9">
        <f t="shared" si="2"/>
        <v>5000</v>
      </c>
      <c r="H12" s="9">
        <v>5000</v>
      </c>
      <c r="I12" s="9">
        <v>0</v>
      </c>
      <c r="J12" s="9">
        <f t="shared" si="3"/>
        <v>0</v>
      </c>
      <c r="K12" s="9">
        <v>0</v>
      </c>
      <c r="L12" s="9">
        <v>0</v>
      </c>
      <c r="M12" s="9">
        <f t="shared" si="4"/>
        <v>0</v>
      </c>
      <c r="N12" s="9">
        <v>0</v>
      </c>
      <c r="O12" s="9">
        <v>0</v>
      </c>
      <c r="P12" s="9">
        <f t="shared" si="5"/>
        <v>0</v>
      </c>
      <c r="Q12" s="9">
        <f t="shared" si="6"/>
        <v>0</v>
      </c>
      <c r="R12" s="9">
        <v>0</v>
      </c>
      <c r="S12" s="9">
        <v>0</v>
      </c>
      <c r="T12" s="9">
        <f t="shared" si="7"/>
        <v>0</v>
      </c>
      <c r="U12" s="9">
        <v>0</v>
      </c>
      <c r="V12" s="9">
        <v>0</v>
      </c>
      <c r="W12" s="9">
        <f t="shared" si="8"/>
        <v>0</v>
      </c>
      <c r="X12" s="9">
        <v>0</v>
      </c>
      <c r="Y12" s="9">
        <v>0</v>
      </c>
    </row>
    <row r="13" s="1" customFormat="1" ht="18" customHeight="1" spans="1:25">
      <c r="A13" s="8" t="s">
        <v>217</v>
      </c>
      <c r="B13" s="8" t="s">
        <v>218</v>
      </c>
      <c r="C13" s="8" t="s">
        <v>208</v>
      </c>
      <c r="D13" s="8" t="s">
        <v>219</v>
      </c>
      <c r="E13" s="9">
        <f t="shared" si="0"/>
        <v>5000</v>
      </c>
      <c r="F13" s="9">
        <f t="shared" si="1"/>
        <v>5000</v>
      </c>
      <c r="G13" s="9">
        <f t="shared" si="2"/>
        <v>5000</v>
      </c>
      <c r="H13" s="9">
        <v>5000</v>
      </c>
      <c r="I13" s="9">
        <v>0</v>
      </c>
      <c r="J13" s="9">
        <f t="shared" si="3"/>
        <v>0</v>
      </c>
      <c r="K13" s="9">
        <v>0</v>
      </c>
      <c r="L13" s="9">
        <v>0</v>
      </c>
      <c r="M13" s="9">
        <f t="shared" si="4"/>
        <v>0</v>
      </c>
      <c r="N13" s="9">
        <v>0</v>
      </c>
      <c r="O13" s="9">
        <v>0</v>
      </c>
      <c r="P13" s="9">
        <f t="shared" si="5"/>
        <v>0</v>
      </c>
      <c r="Q13" s="9">
        <f t="shared" si="6"/>
        <v>0</v>
      </c>
      <c r="R13" s="9">
        <v>0</v>
      </c>
      <c r="S13" s="9">
        <v>0</v>
      </c>
      <c r="T13" s="9">
        <f t="shared" si="7"/>
        <v>0</v>
      </c>
      <c r="U13" s="9">
        <v>0</v>
      </c>
      <c r="V13" s="9">
        <v>0</v>
      </c>
      <c r="W13" s="9">
        <f t="shared" si="8"/>
        <v>0</v>
      </c>
      <c r="X13" s="9">
        <v>0</v>
      </c>
      <c r="Y13" s="9">
        <v>0</v>
      </c>
    </row>
    <row r="14" s="1" customFormat="1" ht="18" customHeight="1" spans="1:25">
      <c r="A14" s="8"/>
      <c r="B14" s="8"/>
      <c r="C14" s="8"/>
      <c r="D14" s="8" t="s">
        <v>220</v>
      </c>
      <c r="E14" s="9">
        <f t="shared" si="0"/>
        <v>10852</v>
      </c>
      <c r="F14" s="9">
        <f t="shared" si="1"/>
        <v>8550</v>
      </c>
      <c r="G14" s="9">
        <f t="shared" si="2"/>
        <v>8550</v>
      </c>
      <c r="H14" s="9">
        <v>0</v>
      </c>
      <c r="I14" s="9">
        <v>8550</v>
      </c>
      <c r="J14" s="9">
        <f t="shared" si="3"/>
        <v>0</v>
      </c>
      <c r="K14" s="9">
        <v>0</v>
      </c>
      <c r="L14" s="9">
        <v>0</v>
      </c>
      <c r="M14" s="9">
        <f t="shared" si="4"/>
        <v>0</v>
      </c>
      <c r="N14" s="9">
        <v>0</v>
      </c>
      <c r="O14" s="9">
        <v>0</v>
      </c>
      <c r="P14" s="9">
        <f t="shared" si="5"/>
        <v>2302</v>
      </c>
      <c r="Q14" s="9">
        <f t="shared" si="6"/>
        <v>2302</v>
      </c>
      <c r="R14" s="9">
        <v>0</v>
      </c>
      <c r="S14" s="9">
        <v>2302</v>
      </c>
      <c r="T14" s="9">
        <f t="shared" si="7"/>
        <v>0</v>
      </c>
      <c r="U14" s="9">
        <v>0</v>
      </c>
      <c r="V14" s="9">
        <v>0</v>
      </c>
      <c r="W14" s="9">
        <f t="shared" si="8"/>
        <v>0</v>
      </c>
      <c r="X14" s="9">
        <v>0</v>
      </c>
      <c r="Y14" s="9">
        <v>0</v>
      </c>
    </row>
    <row r="15" s="1" customFormat="1" ht="18" customHeight="1" spans="1:25">
      <c r="A15" s="8" t="s">
        <v>221</v>
      </c>
      <c r="B15" s="8" t="s">
        <v>222</v>
      </c>
      <c r="C15" s="8" t="s">
        <v>208</v>
      </c>
      <c r="D15" s="8" t="s">
        <v>223</v>
      </c>
      <c r="E15" s="9">
        <f t="shared" si="0"/>
        <v>10852</v>
      </c>
      <c r="F15" s="9">
        <f t="shared" si="1"/>
        <v>8550</v>
      </c>
      <c r="G15" s="9">
        <f t="shared" si="2"/>
        <v>8550</v>
      </c>
      <c r="H15" s="9">
        <v>0</v>
      </c>
      <c r="I15" s="9">
        <v>8550</v>
      </c>
      <c r="J15" s="9">
        <f t="shared" si="3"/>
        <v>0</v>
      </c>
      <c r="K15" s="9">
        <v>0</v>
      </c>
      <c r="L15" s="9">
        <v>0</v>
      </c>
      <c r="M15" s="9">
        <f t="shared" si="4"/>
        <v>0</v>
      </c>
      <c r="N15" s="9">
        <v>0</v>
      </c>
      <c r="O15" s="9">
        <v>0</v>
      </c>
      <c r="P15" s="9">
        <f t="shared" si="5"/>
        <v>2302</v>
      </c>
      <c r="Q15" s="9">
        <f t="shared" si="6"/>
        <v>2302</v>
      </c>
      <c r="R15" s="9">
        <v>0</v>
      </c>
      <c r="S15" s="9">
        <v>2302</v>
      </c>
      <c r="T15" s="9">
        <f t="shared" si="7"/>
        <v>0</v>
      </c>
      <c r="U15" s="9">
        <v>0</v>
      </c>
      <c r="V15" s="9">
        <v>0</v>
      </c>
      <c r="W15" s="9">
        <f t="shared" si="8"/>
        <v>0</v>
      </c>
      <c r="X15" s="9">
        <v>0</v>
      </c>
      <c r="Y15" s="9">
        <v>0</v>
      </c>
    </row>
    <row r="16" s="1" customFormat="1" ht="18" hidden="1" customHeight="1" spans="1:25">
      <c r="A16" s="10"/>
      <c r="B16" s="10"/>
      <c r="C16" s="10"/>
      <c r="D16" s="8" t="s">
        <v>224</v>
      </c>
      <c r="E16" s="11">
        <f t="shared" si="0"/>
        <v>63313</v>
      </c>
      <c r="F16" s="9">
        <f t="shared" si="1"/>
        <v>63313</v>
      </c>
      <c r="G16" s="12">
        <f t="shared" si="2"/>
        <v>63313</v>
      </c>
      <c r="H16" s="12">
        <v>48493</v>
      </c>
      <c r="I16" s="9">
        <v>14820</v>
      </c>
      <c r="J16" s="12">
        <f t="shared" si="3"/>
        <v>0</v>
      </c>
      <c r="K16" s="12">
        <v>0</v>
      </c>
      <c r="L16" s="9">
        <v>0</v>
      </c>
      <c r="M16" s="12">
        <f t="shared" si="4"/>
        <v>0</v>
      </c>
      <c r="N16" s="12">
        <v>0</v>
      </c>
      <c r="O16" s="9">
        <v>0</v>
      </c>
      <c r="P16" s="9">
        <f t="shared" si="5"/>
        <v>0</v>
      </c>
      <c r="Q16" s="12">
        <f t="shared" si="6"/>
        <v>0</v>
      </c>
      <c r="R16" s="12">
        <v>0</v>
      </c>
      <c r="S16" s="9">
        <v>0</v>
      </c>
      <c r="T16" s="12">
        <f t="shared" si="7"/>
        <v>0</v>
      </c>
      <c r="U16" s="12">
        <v>0</v>
      </c>
      <c r="V16" s="9">
        <v>0</v>
      </c>
      <c r="W16" s="12">
        <f t="shared" si="8"/>
        <v>0</v>
      </c>
      <c r="X16" s="12">
        <v>0</v>
      </c>
      <c r="Y16" s="9">
        <v>0</v>
      </c>
    </row>
    <row r="17" s="1" customFormat="1" ht="18" hidden="1" customHeight="1" spans="1:25">
      <c r="A17" s="10"/>
      <c r="B17" s="10"/>
      <c r="C17" s="10"/>
      <c r="D17" s="8" t="s">
        <v>205</v>
      </c>
      <c r="E17" s="11">
        <f t="shared" si="0"/>
        <v>48400</v>
      </c>
      <c r="F17" s="9">
        <f t="shared" si="1"/>
        <v>48400</v>
      </c>
      <c r="G17" s="12">
        <f t="shared" si="2"/>
        <v>48400</v>
      </c>
      <c r="H17" s="12">
        <v>48400</v>
      </c>
      <c r="I17" s="9">
        <v>0</v>
      </c>
      <c r="J17" s="12">
        <f t="shared" si="3"/>
        <v>0</v>
      </c>
      <c r="K17" s="12">
        <v>0</v>
      </c>
      <c r="L17" s="9">
        <v>0</v>
      </c>
      <c r="M17" s="12">
        <f t="shared" si="4"/>
        <v>0</v>
      </c>
      <c r="N17" s="12">
        <v>0</v>
      </c>
      <c r="O17" s="9">
        <v>0</v>
      </c>
      <c r="P17" s="9">
        <f t="shared" si="5"/>
        <v>0</v>
      </c>
      <c r="Q17" s="12">
        <f t="shared" si="6"/>
        <v>0</v>
      </c>
      <c r="R17" s="12">
        <v>0</v>
      </c>
      <c r="S17" s="9">
        <v>0</v>
      </c>
      <c r="T17" s="12">
        <f t="shared" si="7"/>
        <v>0</v>
      </c>
      <c r="U17" s="12">
        <v>0</v>
      </c>
      <c r="V17" s="9">
        <v>0</v>
      </c>
      <c r="W17" s="12">
        <f t="shared" si="8"/>
        <v>0</v>
      </c>
      <c r="X17" s="12">
        <v>0</v>
      </c>
      <c r="Y17" s="9">
        <v>0</v>
      </c>
    </row>
    <row r="18" s="1" customFormat="1" ht="18" hidden="1" customHeight="1" spans="1:25">
      <c r="A18" s="10" t="s">
        <v>206</v>
      </c>
      <c r="B18" s="10" t="s">
        <v>207</v>
      </c>
      <c r="C18" s="10" t="s">
        <v>225</v>
      </c>
      <c r="D18" s="8" t="s">
        <v>209</v>
      </c>
      <c r="E18" s="11">
        <f t="shared" si="0"/>
        <v>43737</v>
      </c>
      <c r="F18" s="9">
        <f t="shared" si="1"/>
        <v>43737</v>
      </c>
      <c r="G18" s="12">
        <f t="shared" si="2"/>
        <v>43737</v>
      </c>
      <c r="H18" s="12">
        <v>43737</v>
      </c>
      <c r="I18" s="9">
        <v>0</v>
      </c>
      <c r="J18" s="12">
        <f t="shared" si="3"/>
        <v>0</v>
      </c>
      <c r="K18" s="12">
        <v>0</v>
      </c>
      <c r="L18" s="9">
        <v>0</v>
      </c>
      <c r="M18" s="12">
        <f t="shared" si="4"/>
        <v>0</v>
      </c>
      <c r="N18" s="12">
        <v>0</v>
      </c>
      <c r="O18" s="9">
        <v>0</v>
      </c>
      <c r="P18" s="9">
        <f t="shared" si="5"/>
        <v>0</v>
      </c>
      <c r="Q18" s="12">
        <f t="shared" si="6"/>
        <v>0</v>
      </c>
      <c r="R18" s="12">
        <v>0</v>
      </c>
      <c r="S18" s="9">
        <v>0</v>
      </c>
      <c r="T18" s="12">
        <f t="shared" si="7"/>
        <v>0</v>
      </c>
      <c r="U18" s="12">
        <v>0</v>
      </c>
      <c r="V18" s="9">
        <v>0</v>
      </c>
      <c r="W18" s="12">
        <f t="shared" si="8"/>
        <v>0</v>
      </c>
      <c r="X18" s="12">
        <v>0</v>
      </c>
      <c r="Y18" s="9">
        <v>0</v>
      </c>
    </row>
    <row r="19" s="1" customFormat="1" ht="18" hidden="1" customHeight="1" spans="1:25">
      <c r="A19" s="10" t="s">
        <v>206</v>
      </c>
      <c r="B19" s="10" t="s">
        <v>210</v>
      </c>
      <c r="C19" s="10" t="s">
        <v>225</v>
      </c>
      <c r="D19" s="8" t="s">
        <v>211</v>
      </c>
      <c r="E19" s="11">
        <f t="shared" si="0"/>
        <v>4663</v>
      </c>
      <c r="F19" s="9">
        <f t="shared" si="1"/>
        <v>4663</v>
      </c>
      <c r="G19" s="12">
        <f t="shared" si="2"/>
        <v>4663</v>
      </c>
      <c r="H19" s="12">
        <v>4663</v>
      </c>
      <c r="I19" s="9">
        <v>0</v>
      </c>
      <c r="J19" s="12">
        <f t="shared" si="3"/>
        <v>0</v>
      </c>
      <c r="K19" s="12">
        <v>0</v>
      </c>
      <c r="L19" s="9">
        <v>0</v>
      </c>
      <c r="M19" s="12">
        <f t="shared" si="4"/>
        <v>0</v>
      </c>
      <c r="N19" s="12">
        <v>0</v>
      </c>
      <c r="O19" s="9">
        <v>0</v>
      </c>
      <c r="P19" s="9">
        <f t="shared" si="5"/>
        <v>0</v>
      </c>
      <c r="Q19" s="12">
        <f t="shared" si="6"/>
        <v>0</v>
      </c>
      <c r="R19" s="12">
        <v>0</v>
      </c>
      <c r="S19" s="9">
        <v>0</v>
      </c>
      <c r="T19" s="12">
        <f t="shared" si="7"/>
        <v>0</v>
      </c>
      <c r="U19" s="12">
        <v>0</v>
      </c>
      <c r="V19" s="9">
        <v>0</v>
      </c>
      <c r="W19" s="12">
        <f t="shared" si="8"/>
        <v>0</v>
      </c>
      <c r="X19" s="12">
        <v>0</v>
      </c>
      <c r="Y19" s="9">
        <v>0</v>
      </c>
    </row>
    <row r="20" s="1" customFormat="1" ht="18" hidden="1" customHeight="1" spans="1:25">
      <c r="A20" s="10"/>
      <c r="B20" s="10"/>
      <c r="C20" s="10"/>
      <c r="D20" s="8" t="s">
        <v>216</v>
      </c>
      <c r="E20" s="11">
        <f t="shared" si="0"/>
        <v>93</v>
      </c>
      <c r="F20" s="9">
        <f t="shared" si="1"/>
        <v>93</v>
      </c>
      <c r="G20" s="12">
        <f t="shared" si="2"/>
        <v>93</v>
      </c>
      <c r="H20" s="12">
        <v>93</v>
      </c>
      <c r="I20" s="9">
        <v>0</v>
      </c>
      <c r="J20" s="12">
        <f t="shared" si="3"/>
        <v>0</v>
      </c>
      <c r="K20" s="12">
        <v>0</v>
      </c>
      <c r="L20" s="9">
        <v>0</v>
      </c>
      <c r="M20" s="12">
        <f t="shared" si="4"/>
        <v>0</v>
      </c>
      <c r="N20" s="12">
        <v>0</v>
      </c>
      <c r="O20" s="9">
        <v>0</v>
      </c>
      <c r="P20" s="9">
        <f t="shared" si="5"/>
        <v>0</v>
      </c>
      <c r="Q20" s="12">
        <f t="shared" si="6"/>
        <v>0</v>
      </c>
      <c r="R20" s="12">
        <v>0</v>
      </c>
      <c r="S20" s="9">
        <v>0</v>
      </c>
      <c r="T20" s="12">
        <f t="shared" si="7"/>
        <v>0</v>
      </c>
      <c r="U20" s="12">
        <v>0</v>
      </c>
      <c r="V20" s="9">
        <v>0</v>
      </c>
      <c r="W20" s="12">
        <f t="shared" si="8"/>
        <v>0</v>
      </c>
      <c r="X20" s="12">
        <v>0</v>
      </c>
      <c r="Y20" s="9">
        <v>0</v>
      </c>
    </row>
    <row r="21" s="1" customFormat="1" ht="18" hidden="1" customHeight="1" spans="1:25">
      <c r="A21" s="10" t="s">
        <v>217</v>
      </c>
      <c r="B21" s="10" t="s">
        <v>226</v>
      </c>
      <c r="C21" s="10" t="s">
        <v>225</v>
      </c>
      <c r="D21" s="8" t="s">
        <v>227</v>
      </c>
      <c r="E21" s="11">
        <f t="shared" si="0"/>
        <v>93</v>
      </c>
      <c r="F21" s="9">
        <f t="shared" si="1"/>
        <v>93</v>
      </c>
      <c r="G21" s="12">
        <f t="shared" si="2"/>
        <v>93</v>
      </c>
      <c r="H21" s="12">
        <v>93</v>
      </c>
      <c r="I21" s="9">
        <v>0</v>
      </c>
      <c r="J21" s="12">
        <f t="shared" si="3"/>
        <v>0</v>
      </c>
      <c r="K21" s="12">
        <v>0</v>
      </c>
      <c r="L21" s="9">
        <v>0</v>
      </c>
      <c r="M21" s="12">
        <f t="shared" si="4"/>
        <v>0</v>
      </c>
      <c r="N21" s="12">
        <v>0</v>
      </c>
      <c r="O21" s="9">
        <v>0</v>
      </c>
      <c r="P21" s="9">
        <f t="shared" si="5"/>
        <v>0</v>
      </c>
      <c r="Q21" s="12">
        <f t="shared" si="6"/>
        <v>0</v>
      </c>
      <c r="R21" s="12">
        <v>0</v>
      </c>
      <c r="S21" s="9">
        <v>0</v>
      </c>
      <c r="T21" s="12">
        <f t="shared" si="7"/>
        <v>0</v>
      </c>
      <c r="U21" s="12">
        <v>0</v>
      </c>
      <c r="V21" s="9">
        <v>0</v>
      </c>
      <c r="W21" s="12">
        <f t="shared" si="8"/>
        <v>0</v>
      </c>
      <c r="X21" s="12">
        <v>0</v>
      </c>
      <c r="Y21" s="9">
        <v>0</v>
      </c>
    </row>
    <row r="22" s="1" customFormat="1" ht="18" hidden="1" customHeight="1" spans="1:25">
      <c r="A22" s="10"/>
      <c r="B22" s="10"/>
      <c r="C22" s="10"/>
      <c r="D22" s="8" t="s">
        <v>220</v>
      </c>
      <c r="E22" s="11">
        <f t="shared" si="0"/>
        <v>14820</v>
      </c>
      <c r="F22" s="9">
        <f t="shared" si="1"/>
        <v>14820</v>
      </c>
      <c r="G22" s="12">
        <f t="shared" si="2"/>
        <v>14820</v>
      </c>
      <c r="H22" s="12">
        <v>0</v>
      </c>
      <c r="I22" s="9">
        <v>14820</v>
      </c>
      <c r="J22" s="12">
        <f t="shared" si="3"/>
        <v>0</v>
      </c>
      <c r="K22" s="12">
        <v>0</v>
      </c>
      <c r="L22" s="9">
        <v>0</v>
      </c>
      <c r="M22" s="12">
        <f t="shared" si="4"/>
        <v>0</v>
      </c>
      <c r="N22" s="12">
        <v>0</v>
      </c>
      <c r="O22" s="9">
        <v>0</v>
      </c>
      <c r="P22" s="9">
        <f t="shared" si="5"/>
        <v>0</v>
      </c>
      <c r="Q22" s="12">
        <f t="shared" si="6"/>
        <v>0</v>
      </c>
      <c r="R22" s="12">
        <v>0</v>
      </c>
      <c r="S22" s="9">
        <v>0</v>
      </c>
      <c r="T22" s="12">
        <f t="shared" si="7"/>
        <v>0</v>
      </c>
      <c r="U22" s="12">
        <v>0</v>
      </c>
      <c r="V22" s="9">
        <v>0</v>
      </c>
      <c r="W22" s="12">
        <f t="shared" si="8"/>
        <v>0</v>
      </c>
      <c r="X22" s="12">
        <v>0</v>
      </c>
      <c r="Y22" s="9">
        <v>0</v>
      </c>
    </row>
    <row r="23" s="1" customFormat="1" ht="18" hidden="1" customHeight="1" spans="1:25">
      <c r="A23" s="10" t="s">
        <v>221</v>
      </c>
      <c r="B23" s="10" t="s">
        <v>222</v>
      </c>
      <c r="C23" s="10" t="s">
        <v>225</v>
      </c>
      <c r="D23" s="8" t="s">
        <v>223</v>
      </c>
      <c r="E23" s="11">
        <f t="shared" si="0"/>
        <v>14820</v>
      </c>
      <c r="F23" s="9">
        <f t="shared" si="1"/>
        <v>14820</v>
      </c>
      <c r="G23" s="12">
        <f t="shared" si="2"/>
        <v>14820</v>
      </c>
      <c r="H23" s="12">
        <v>0</v>
      </c>
      <c r="I23" s="9">
        <v>14820</v>
      </c>
      <c r="J23" s="12">
        <f t="shared" si="3"/>
        <v>0</v>
      </c>
      <c r="K23" s="12">
        <v>0</v>
      </c>
      <c r="L23" s="9">
        <v>0</v>
      </c>
      <c r="M23" s="12">
        <f t="shared" si="4"/>
        <v>0</v>
      </c>
      <c r="N23" s="12">
        <v>0</v>
      </c>
      <c r="O23" s="9">
        <v>0</v>
      </c>
      <c r="P23" s="9">
        <f t="shared" si="5"/>
        <v>0</v>
      </c>
      <c r="Q23" s="12">
        <f t="shared" si="6"/>
        <v>0</v>
      </c>
      <c r="R23" s="12">
        <v>0</v>
      </c>
      <c r="S23" s="9">
        <v>0</v>
      </c>
      <c r="T23" s="12">
        <f t="shared" si="7"/>
        <v>0</v>
      </c>
      <c r="U23" s="12">
        <v>0</v>
      </c>
      <c r="V23" s="9">
        <v>0</v>
      </c>
      <c r="W23" s="12">
        <f t="shared" si="8"/>
        <v>0</v>
      </c>
      <c r="X23" s="12">
        <v>0</v>
      </c>
      <c r="Y23" s="9">
        <v>0</v>
      </c>
    </row>
    <row r="24" s="1" customFormat="1" ht="18" hidden="1" customHeight="1" spans="1:25">
      <c r="A24" s="10"/>
      <c r="B24" s="10"/>
      <c r="C24" s="10"/>
      <c r="D24" s="8" t="s">
        <v>228</v>
      </c>
      <c r="E24" s="11">
        <f t="shared" si="0"/>
        <v>31391</v>
      </c>
      <c r="F24" s="9">
        <f t="shared" si="1"/>
        <v>31391</v>
      </c>
      <c r="G24" s="12">
        <f t="shared" si="2"/>
        <v>31391</v>
      </c>
      <c r="H24" s="12">
        <v>27891</v>
      </c>
      <c r="I24" s="9">
        <v>3500</v>
      </c>
      <c r="J24" s="12">
        <f t="shared" si="3"/>
        <v>0</v>
      </c>
      <c r="K24" s="12">
        <v>0</v>
      </c>
      <c r="L24" s="9">
        <v>0</v>
      </c>
      <c r="M24" s="12">
        <f t="shared" si="4"/>
        <v>0</v>
      </c>
      <c r="N24" s="12">
        <v>0</v>
      </c>
      <c r="O24" s="9">
        <v>0</v>
      </c>
      <c r="P24" s="9">
        <f t="shared" si="5"/>
        <v>0</v>
      </c>
      <c r="Q24" s="12">
        <f t="shared" si="6"/>
        <v>0</v>
      </c>
      <c r="R24" s="12">
        <v>0</v>
      </c>
      <c r="S24" s="9">
        <v>0</v>
      </c>
      <c r="T24" s="12">
        <f t="shared" si="7"/>
        <v>0</v>
      </c>
      <c r="U24" s="12">
        <v>0</v>
      </c>
      <c r="V24" s="9">
        <v>0</v>
      </c>
      <c r="W24" s="12">
        <f t="shared" si="8"/>
        <v>0</v>
      </c>
      <c r="X24" s="12">
        <v>0</v>
      </c>
      <c r="Y24" s="9">
        <v>0</v>
      </c>
    </row>
    <row r="25" s="1" customFormat="1" ht="18" hidden="1" customHeight="1" spans="1:25">
      <c r="A25" s="10"/>
      <c r="B25" s="10"/>
      <c r="C25" s="10"/>
      <c r="D25" s="8" t="s">
        <v>205</v>
      </c>
      <c r="E25" s="11">
        <f t="shared" si="0"/>
        <v>27881</v>
      </c>
      <c r="F25" s="9">
        <f t="shared" si="1"/>
        <v>27881</v>
      </c>
      <c r="G25" s="12">
        <f t="shared" si="2"/>
        <v>27881</v>
      </c>
      <c r="H25" s="12">
        <v>27881</v>
      </c>
      <c r="I25" s="9">
        <v>0</v>
      </c>
      <c r="J25" s="12">
        <f t="shared" si="3"/>
        <v>0</v>
      </c>
      <c r="K25" s="12">
        <v>0</v>
      </c>
      <c r="L25" s="9">
        <v>0</v>
      </c>
      <c r="M25" s="12">
        <f t="shared" si="4"/>
        <v>0</v>
      </c>
      <c r="N25" s="12">
        <v>0</v>
      </c>
      <c r="O25" s="9">
        <v>0</v>
      </c>
      <c r="P25" s="9">
        <f t="shared" si="5"/>
        <v>0</v>
      </c>
      <c r="Q25" s="12">
        <f t="shared" si="6"/>
        <v>0</v>
      </c>
      <c r="R25" s="12">
        <v>0</v>
      </c>
      <c r="S25" s="9">
        <v>0</v>
      </c>
      <c r="T25" s="12">
        <f t="shared" si="7"/>
        <v>0</v>
      </c>
      <c r="U25" s="12">
        <v>0</v>
      </c>
      <c r="V25" s="9">
        <v>0</v>
      </c>
      <c r="W25" s="12">
        <f t="shared" si="8"/>
        <v>0</v>
      </c>
      <c r="X25" s="12">
        <v>0</v>
      </c>
      <c r="Y25" s="9">
        <v>0</v>
      </c>
    </row>
    <row r="26" s="1" customFormat="1" ht="18" hidden="1" customHeight="1" spans="1:25">
      <c r="A26" s="10" t="s">
        <v>206</v>
      </c>
      <c r="B26" s="10" t="s">
        <v>207</v>
      </c>
      <c r="C26" s="10" t="s">
        <v>229</v>
      </c>
      <c r="D26" s="8" t="s">
        <v>209</v>
      </c>
      <c r="E26" s="11">
        <f t="shared" si="0"/>
        <v>10539</v>
      </c>
      <c r="F26" s="9">
        <f t="shared" si="1"/>
        <v>10539</v>
      </c>
      <c r="G26" s="12">
        <f t="shared" si="2"/>
        <v>10539</v>
      </c>
      <c r="H26" s="12">
        <v>10539</v>
      </c>
      <c r="I26" s="9">
        <v>0</v>
      </c>
      <c r="J26" s="12">
        <f t="shared" si="3"/>
        <v>0</v>
      </c>
      <c r="K26" s="12">
        <v>0</v>
      </c>
      <c r="L26" s="9">
        <v>0</v>
      </c>
      <c r="M26" s="12">
        <f t="shared" si="4"/>
        <v>0</v>
      </c>
      <c r="N26" s="12">
        <v>0</v>
      </c>
      <c r="O26" s="9">
        <v>0</v>
      </c>
      <c r="P26" s="9">
        <f t="shared" si="5"/>
        <v>0</v>
      </c>
      <c r="Q26" s="12">
        <f t="shared" si="6"/>
        <v>0</v>
      </c>
      <c r="R26" s="12">
        <v>0</v>
      </c>
      <c r="S26" s="9">
        <v>0</v>
      </c>
      <c r="T26" s="12">
        <f t="shared" si="7"/>
        <v>0</v>
      </c>
      <c r="U26" s="12">
        <v>0</v>
      </c>
      <c r="V26" s="9">
        <v>0</v>
      </c>
      <c r="W26" s="12">
        <f t="shared" si="8"/>
        <v>0</v>
      </c>
      <c r="X26" s="12">
        <v>0</v>
      </c>
      <c r="Y26" s="9">
        <v>0</v>
      </c>
    </row>
    <row r="27" s="1" customFormat="1" ht="18" hidden="1" customHeight="1" spans="1:25">
      <c r="A27" s="10" t="s">
        <v>206</v>
      </c>
      <c r="B27" s="10" t="s">
        <v>210</v>
      </c>
      <c r="C27" s="10" t="s">
        <v>229</v>
      </c>
      <c r="D27" s="8" t="s">
        <v>211</v>
      </c>
      <c r="E27" s="11">
        <f t="shared" si="0"/>
        <v>17342</v>
      </c>
      <c r="F27" s="9">
        <f t="shared" si="1"/>
        <v>17342</v>
      </c>
      <c r="G27" s="12">
        <f t="shared" si="2"/>
        <v>17342</v>
      </c>
      <c r="H27" s="12">
        <v>17342</v>
      </c>
      <c r="I27" s="9">
        <v>0</v>
      </c>
      <c r="J27" s="12">
        <f t="shared" si="3"/>
        <v>0</v>
      </c>
      <c r="K27" s="12">
        <v>0</v>
      </c>
      <c r="L27" s="9">
        <v>0</v>
      </c>
      <c r="M27" s="12">
        <f t="shared" si="4"/>
        <v>0</v>
      </c>
      <c r="N27" s="12">
        <v>0</v>
      </c>
      <c r="O27" s="9">
        <v>0</v>
      </c>
      <c r="P27" s="9">
        <f t="shared" si="5"/>
        <v>0</v>
      </c>
      <c r="Q27" s="12">
        <f t="shared" si="6"/>
        <v>0</v>
      </c>
      <c r="R27" s="12">
        <v>0</v>
      </c>
      <c r="S27" s="9">
        <v>0</v>
      </c>
      <c r="T27" s="12">
        <f t="shared" si="7"/>
        <v>0</v>
      </c>
      <c r="U27" s="12">
        <v>0</v>
      </c>
      <c r="V27" s="9">
        <v>0</v>
      </c>
      <c r="W27" s="12">
        <f t="shared" si="8"/>
        <v>0</v>
      </c>
      <c r="X27" s="12">
        <v>0</v>
      </c>
      <c r="Y27" s="9">
        <v>0</v>
      </c>
    </row>
    <row r="28" s="1" customFormat="1" ht="18" hidden="1" customHeight="1" spans="1:25">
      <c r="A28" s="10"/>
      <c r="B28" s="10"/>
      <c r="C28" s="10"/>
      <c r="D28" s="8" t="s">
        <v>216</v>
      </c>
      <c r="E28" s="11">
        <f t="shared" si="0"/>
        <v>10</v>
      </c>
      <c r="F28" s="9">
        <f t="shared" si="1"/>
        <v>10</v>
      </c>
      <c r="G28" s="12">
        <f t="shared" si="2"/>
        <v>10</v>
      </c>
      <c r="H28" s="12">
        <v>10</v>
      </c>
      <c r="I28" s="9">
        <v>0</v>
      </c>
      <c r="J28" s="12">
        <f t="shared" si="3"/>
        <v>0</v>
      </c>
      <c r="K28" s="12">
        <v>0</v>
      </c>
      <c r="L28" s="9">
        <v>0</v>
      </c>
      <c r="M28" s="12">
        <f t="shared" si="4"/>
        <v>0</v>
      </c>
      <c r="N28" s="12">
        <v>0</v>
      </c>
      <c r="O28" s="9">
        <v>0</v>
      </c>
      <c r="P28" s="9">
        <f t="shared" si="5"/>
        <v>0</v>
      </c>
      <c r="Q28" s="12">
        <f t="shared" si="6"/>
        <v>0</v>
      </c>
      <c r="R28" s="12">
        <v>0</v>
      </c>
      <c r="S28" s="9">
        <v>0</v>
      </c>
      <c r="T28" s="12">
        <f t="shared" si="7"/>
        <v>0</v>
      </c>
      <c r="U28" s="12">
        <v>0</v>
      </c>
      <c r="V28" s="9">
        <v>0</v>
      </c>
      <c r="W28" s="12">
        <f t="shared" si="8"/>
        <v>0</v>
      </c>
      <c r="X28" s="12">
        <v>0</v>
      </c>
      <c r="Y28" s="9">
        <v>0</v>
      </c>
    </row>
    <row r="29" s="1" customFormat="1" ht="18" hidden="1" customHeight="1" spans="1:25">
      <c r="A29" s="10" t="s">
        <v>217</v>
      </c>
      <c r="B29" s="10" t="s">
        <v>226</v>
      </c>
      <c r="C29" s="10" t="s">
        <v>229</v>
      </c>
      <c r="D29" s="8" t="s">
        <v>227</v>
      </c>
      <c r="E29" s="11">
        <f t="shared" si="0"/>
        <v>10</v>
      </c>
      <c r="F29" s="9">
        <f t="shared" si="1"/>
        <v>10</v>
      </c>
      <c r="G29" s="12">
        <f t="shared" si="2"/>
        <v>10</v>
      </c>
      <c r="H29" s="12">
        <v>10</v>
      </c>
      <c r="I29" s="9">
        <v>0</v>
      </c>
      <c r="J29" s="12">
        <f t="shared" si="3"/>
        <v>0</v>
      </c>
      <c r="K29" s="12">
        <v>0</v>
      </c>
      <c r="L29" s="9">
        <v>0</v>
      </c>
      <c r="M29" s="12">
        <f t="shared" si="4"/>
        <v>0</v>
      </c>
      <c r="N29" s="12">
        <v>0</v>
      </c>
      <c r="O29" s="9">
        <v>0</v>
      </c>
      <c r="P29" s="9">
        <f t="shared" si="5"/>
        <v>0</v>
      </c>
      <c r="Q29" s="12">
        <f t="shared" si="6"/>
        <v>0</v>
      </c>
      <c r="R29" s="12">
        <v>0</v>
      </c>
      <c r="S29" s="9">
        <v>0</v>
      </c>
      <c r="T29" s="12">
        <f t="shared" si="7"/>
        <v>0</v>
      </c>
      <c r="U29" s="12">
        <v>0</v>
      </c>
      <c r="V29" s="9">
        <v>0</v>
      </c>
      <c r="W29" s="12">
        <f t="shared" si="8"/>
        <v>0</v>
      </c>
      <c r="X29" s="12">
        <v>0</v>
      </c>
      <c r="Y29" s="9">
        <v>0</v>
      </c>
    </row>
    <row r="30" s="1" customFormat="1" ht="18" hidden="1" customHeight="1" spans="1:25">
      <c r="A30" s="10"/>
      <c r="B30" s="10"/>
      <c r="C30" s="10"/>
      <c r="D30" s="8" t="s">
        <v>220</v>
      </c>
      <c r="E30" s="11">
        <f t="shared" si="0"/>
        <v>3500</v>
      </c>
      <c r="F30" s="9">
        <f t="shared" si="1"/>
        <v>3500</v>
      </c>
      <c r="G30" s="12">
        <f t="shared" si="2"/>
        <v>3500</v>
      </c>
      <c r="H30" s="12">
        <v>0</v>
      </c>
      <c r="I30" s="9">
        <v>3500</v>
      </c>
      <c r="J30" s="12">
        <f t="shared" si="3"/>
        <v>0</v>
      </c>
      <c r="K30" s="12">
        <v>0</v>
      </c>
      <c r="L30" s="9">
        <v>0</v>
      </c>
      <c r="M30" s="12">
        <f t="shared" si="4"/>
        <v>0</v>
      </c>
      <c r="N30" s="12">
        <v>0</v>
      </c>
      <c r="O30" s="9">
        <v>0</v>
      </c>
      <c r="P30" s="9">
        <f t="shared" si="5"/>
        <v>0</v>
      </c>
      <c r="Q30" s="12">
        <f t="shared" si="6"/>
        <v>0</v>
      </c>
      <c r="R30" s="12">
        <v>0</v>
      </c>
      <c r="S30" s="9">
        <v>0</v>
      </c>
      <c r="T30" s="12">
        <f t="shared" si="7"/>
        <v>0</v>
      </c>
      <c r="U30" s="12">
        <v>0</v>
      </c>
      <c r="V30" s="9">
        <v>0</v>
      </c>
      <c r="W30" s="12">
        <f t="shared" si="8"/>
        <v>0</v>
      </c>
      <c r="X30" s="12">
        <v>0</v>
      </c>
      <c r="Y30" s="9">
        <v>0</v>
      </c>
    </row>
    <row r="31" s="1" customFormat="1" ht="18" hidden="1" customHeight="1" spans="1:25">
      <c r="A31" s="10" t="s">
        <v>221</v>
      </c>
      <c r="B31" s="10" t="s">
        <v>222</v>
      </c>
      <c r="C31" s="10" t="s">
        <v>229</v>
      </c>
      <c r="D31" s="8" t="s">
        <v>223</v>
      </c>
      <c r="E31" s="11">
        <f t="shared" si="0"/>
        <v>3500</v>
      </c>
      <c r="F31" s="9">
        <f t="shared" si="1"/>
        <v>3500</v>
      </c>
      <c r="G31" s="12">
        <f t="shared" si="2"/>
        <v>3500</v>
      </c>
      <c r="H31" s="12">
        <v>0</v>
      </c>
      <c r="I31" s="9">
        <v>3500</v>
      </c>
      <c r="J31" s="12">
        <f t="shared" si="3"/>
        <v>0</v>
      </c>
      <c r="K31" s="12">
        <v>0</v>
      </c>
      <c r="L31" s="9">
        <v>0</v>
      </c>
      <c r="M31" s="12">
        <f t="shared" si="4"/>
        <v>0</v>
      </c>
      <c r="N31" s="12">
        <v>0</v>
      </c>
      <c r="O31" s="9">
        <v>0</v>
      </c>
      <c r="P31" s="9">
        <f t="shared" si="5"/>
        <v>0</v>
      </c>
      <c r="Q31" s="12">
        <f t="shared" si="6"/>
        <v>0</v>
      </c>
      <c r="R31" s="12">
        <v>0</v>
      </c>
      <c r="S31" s="9">
        <v>0</v>
      </c>
      <c r="T31" s="12">
        <f t="shared" si="7"/>
        <v>0</v>
      </c>
      <c r="U31" s="12">
        <v>0</v>
      </c>
      <c r="V31" s="9">
        <v>0</v>
      </c>
      <c r="W31" s="12">
        <f t="shared" si="8"/>
        <v>0</v>
      </c>
      <c r="X31" s="12">
        <v>0</v>
      </c>
      <c r="Y31" s="9">
        <v>0</v>
      </c>
    </row>
  </sheetData>
  <mergeCells count="15">
    <mergeCell ref="A1:D1"/>
    <mergeCell ref="F1:O1"/>
    <mergeCell ref="P1:Y1"/>
    <mergeCell ref="A2:B2"/>
    <mergeCell ref="G2:I2"/>
    <mergeCell ref="J2:L2"/>
    <mergeCell ref="M2:O2"/>
    <mergeCell ref="Q2:S2"/>
    <mergeCell ref="T2:V2"/>
    <mergeCell ref="W2:Y2"/>
    <mergeCell ref="C2:C3"/>
    <mergeCell ref="D2:D3"/>
    <mergeCell ref="E1:E3"/>
    <mergeCell ref="F2:F3"/>
    <mergeCell ref="P2:P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LENOVO CUSTOMER</Company>
  <Application>Microsoft Excel</Application>
  <HeadingPairs>
    <vt:vector size="2" baseType="variant">
      <vt:variant>
        <vt:lpstr>工作表</vt:lpstr>
      </vt:variant>
      <vt:variant>
        <vt:i4>6</vt:i4>
      </vt:variant>
    </vt:vector>
  </HeadingPairs>
  <TitlesOfParts>
    <vt:vector size="6" baseType="lpstr">
      <vt:lpstr>附3整体申报表</vt:lpstr>
      <vt:lpstr>处理殡仪馆遗留问题经费</vt:lpstr>
      <vt:lpstr>无名及疑难尸体火化费</vt:lpstr>
      <vt:lpstr>殡葬执法宣传及火化证印制费</vt:lpstr>
      <vt:lpstr>殡葬救助经费</vt:lpstr>
      <vt:lpstr>人员及公用经费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开心摇摇头 </cp:lastModifiedBy>
  <dcterms:created xsi:type="dcterms:W3CDTF">2014-11-14T08:07:00Z</dcterms:created>
  <cp:lastPrinted>2020-10-27T02:34:00Z</cp:lastPrinted>
  <dcterms:modified xsi:type="dcterms:W3CDTF">2022-07-12T09:03:18Z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463D2A561F354B948FD9740740524913</vt:lpwstr>
  </property>
</Properties>
</file>